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70" yWindow="45" windowWidth="13905" windowHeight="9450" tabRatio="903" activeTab="15"/>
  </bookViews>
  <sheets>
    <sheet name="Introduction" sheetId="1" r:id="rId1"/>
    <sheet name="L1" sheetId="2" r:id="rId2"/>
    <sheet name="L2" sheetId="3" r:id="rId3"/>
    <sheet name="L3" sheetId="4" r:id="rId4"/>
    <sheet name="L4" sheetId="5" r:id="rId5"/>
    <sheet name="L4 IMAF" sheetId="6" r:id="rId6"/>
    <sheet name="L5" sheetId="7" r:id="rId7"/>
    <sheet name="L5 IMAF" sheetId="8" r:id="rId8"/>
    <sheet name="L5 VME" sheetId="9" r:id="rId9"/>
    <sheet name="L6" sheetId="10" r:id="rId10"/>
    <sheet name="L6 SP" sheetId="11" r:id="rId11"/>
    <sheet name="L7" sheetId="12" r:id="rId12"/>
    <sheet name="L8" sheetId="13" r:id="rId13"/>
    <sheet name="L9" sheetId="14" r:id="rId14"/>
    <sheet name="L10" sheetId="15" r:id="rId15"/>
    <sheet name="Instructions" sheetId="16" r:id="rId16"/>
    <sheet name="Codes" sheetId="17" state="hidden" r:id="rId17"/>
  </sheets>
  <definedNames/>
  <calcPr fullCalcOnLoad="1"/>
</workbook>
</file>

<file path=xl/comments1.xml><?xml version="1.0" encoding="utf-8"?>
<comments xmlns="http://schemas.openxmlformats.org/spreadsheetml/2006/main">
  <authors>
    <author>Eric Appleyard</author>
  </authors>
  <commentList>
    <comment ref="G27" authorId="0">
      <text>
        <r>
          <rPr>
            <b/>
            <sz val="8"/>
            <rFont val="Tahoma"/>
            <family val="2"/>
          </rPr>
          <t>Hello, I am a helpful FORM  TIP.  I will give you lots of useful information about the field that you are using :-)</t>
        </r>
      </text>
    </comment>
  </commentList>
</comments>
</file>

<file path=xl/comments10.xml><?xml version="1.0" encoding="utf-8"?>
<comments xmlns="http://schemas.openxmlformats.org/spreadsheetml/2006/main">
  <authors>
    <author>Eric Appleyard</author>
    <author>eric</author>
    <author>floride</author>
    <author>Eric</author>
  </authors>
  <commentList>
    <comment ref="N7" authorId="0">
      <text>
        <r>
          <rPr>
            <sz val="8"/>
            <rFont val="Tahoma"/>
            <family val="2"/>
          </rPr>
          <t>Enter the numeric code:
For Fish and other species except Skates and rays (see below)
1 = Immature
2 = Developing/Resting
3 = Developed
4 = Gravid/Ripe
5 = Spent
For skates and rays
1 = Immature
2 = Maturing
3 = Mature</t>
        </r>
      </text>
    </comment>
    <comment ref="M7" authorId="0">
      <text>
        <r>
          <rPr>
            <sz val="8"/>
            <rFont val="Tahoma"/>
            <family val="2"/>
          </rPr>
          <t>M = Male
F = Female
U = Unknown
I = Indeterminate</t>
        </r>
      </text>
    </comment>
    <comment ref="G7" authorId="0">
      <text>
        <r>
          <rPr>
            <sz val="8"/>
            <rFont val="Tahoma"/>
            <family val="2"/>
          </rPr>
          <t xml:space="preserve">S = Scale
O = Otolith
B = Both
T = Thorns
</t>
        </r>
      </text>
    </comment>
    <comment ref="I7" authorId="1">
      <text>
        <r>
          <rPr>
            <sz val="8"/>
            <rFont val="Tahoma"/>
            <family val="2"/>
          </rPr>
          <t xml:space="preserve">For </t>
        </r>
        <r>
          <rPr>
            <i/>
            <sz val="8"/>
            <rFont val="Tahoma"/>
            <family val="2"/>
          </rPr>
          <t>Macrourus</t>
        </r>
        <r>
          <rPr>
            <sz val="8"/>
            <rFont val="Tahoma"/>
            <family val="2"/>
          </rPr>
          <t xml:space="preserve"> spp. only, from tip of the snout to the anus.
</t>
        </r>
      </text>
    </comment>
    <comment ref="J7" authorId="1">
      <text>
        <r>
          <rPr>
            <sz val="8"/>
            <rFont val="Tahoma"/>
            <family val="2"/>
          </rPr>
          <t xml:space="preserve">For Skates and Rays the wingspan or disk width should  be measured. 
</t>
        </r>
      </text>
    </comment>
    <comment ref="K7" authorId="2">
      <text>
        <r>
          <rPr>
            <sz val="8"/>
            <rFont val="Tahoma"/>
            <family val="2"/>
          </rPr>
          <t xml:space="preserve">For Skates and Rays the pelvic length should  be measured.
</t>
        </r>
      </text>
    </comment>
    <comment ref="C7" authorId="3">
      <text>
        <r>
          <rPr>
            <sz val="8"/>
            <rFont val="Tahoma"/>
            <family val="2"/>
          </rPr>
          <t>Enter Observer ID 1 or 2 as recorded in L1 form.</t>
        </r>
      </text>
    </comment>
  </commentList>
</comments>
</file>

<file path=xl/comments12.xml><?xml version="1.0" encoding="utf-8"?>
<comments xmlns="http://schemas.openxmlformats.org/spreadsheetml/2006/main">
  <authors>
    <author>Eric</author>
    <author>floride</author>
  </authors>
  <commentList>
    <comment ref="H4" authorId="0">
      <text>
        <r>
          <rPr>
            <sz val="8"/>
            <rFont val="Tahoma"/>
            <family val="2"/>
          </rPr>
          <t>1:motion-compensated electronic scales 
2: non-motion-compensated electronic scales 
3: spring balance 
4: beam balance 
5: other (describe in cruise report)</t>
        </r>
      </text>
    </comment>
    <comment ref="L4" authorId="1">
      <text>
        <r>
          <rPr>
            <b/>
            <sz val="8"/>
            <rFont val="Tahoma"/>
            <family val="2"/>
          </rPr>
          <t>The Conversion factor is calculated by dividing the green weight by the processed weight.</t>
        </r>
        <r>
          <rPr>
            <sz val="8"/>
            <rFont val="Tahoma"/>
            <family val="2"/>
          </rPr>
          <t xml:space="preserve">
</t>
        </r>
      </text>
    </comment>
    <comment ref="E4" authorId="1">
      <text>
        <r>
          <rPr>
            <b/>
            <sz val="8"/>
            <rFont val="Tahoma"/>
            <family val="2"/>
          </rPr>
          <t xml:space="preserve">If the measurements are done on individual fish then only place the length of the fish in the minimum length range. </t>
        </r>
      </text>
    </comment>
    <comment ref="B4" authorId="0">
      <text>
        <r>
          <rPr>
            <sz val="8"/>
            <rFont val="Tahoma"/>
            <family val="2"/>
          </rPr>
          <t>Enter Observer ID 1 or 2 as recorded in L1 form.</t>
        </r>
      </text>
    </comment>
  </commentList>
</comments>
</file>

<file path=xl/comments13.xml><?xml version="1.0" encoding="utf-8"?>
<comments xmlns="http://schemas.openxmlformats.org/spreadsheetml/2006/main">
  <authors>
    <author>floride</author>
  </authors>
  <commentList>
    <comment ref="C3" authorId="0">
      <text>
        <r>
          <rPr>
            <sz val="8"/>
            <rFont val="Tahoma"/>
            <family val="2"/>
          </rPr>
          <t>Yes or No</t>
        </r>
      </text>
    </comment>
    <comment ref="E3" authorId="0">
      <text>
        <r>
          <rPr>
            <sz val="8"/>
            <rFont val="Tahoma"/>
            <family val="2"/>
          </rPr>
          <t xml:space="preserve">Yes or No
</t>
        </r>
      </text>
    </comment>
    <comment ref="H3" authorId="0">
      <text>
        <r>
          <rPr>
            <sz val="8"/>
            <rFont val="Tahoma"/>
            <family val="2"/>
          </rPr>
          <t xml:space="preserve">Yes or No
</t>
        </r>
      </text>
    </comment>
  </commentList>
</comments>
</file>

<file path=xl/comments14.xml><?xml version="1.0" encoding="utf-8"?>
<comments xmlns="http://schemas.openxmlformats.org/spreadsheetml/2006/main">
  <authors>
    <author>Secretariat</author>
    <author>Eric Appleyard</author>
    <author>Eric</author>
  </authors>
  <commentList>
    <comment ref="B8" authorId="0">
      <text>
        <r>
          <rPr>
            <b/>
            <sz val="8"/>
            <rFont val="Tahoma"/>
            <family val="2"/>
          </rPr>
          <t>Longliner
Trawler
Squid vessel
etc.</t>
        </r>
      </text>
    </comment>
    <comment ref="B14" authorId="0">
      <text>
        <r>
          <rPr>
            <b/>
            <sz val="8"/>
            <rFont val="Tahoma"/>
            <family val="2"/>
          </rPr>
          <t>Visual
Radar
Radio Traffic</t>
        </r>
        <r>
          <rPr>
            <sz val="8"/>
            <rFont val="Tahoma"/>
            <family val="2"/>
          </rPr>
          <t xml:space="preserve">
</t>
        </r>
      </text>
    </comment>
    <comment ref="B15" authorId="0">
      <text>
        <r>
          <rPr>
            <b/>
            <sz val="8"/>
            <rFont val="Tahoma"/>
            <family val="2"/>
          </rPr>
          <t>Yes
No</t>
        </r>
        <r>
          <rPr>
            <sz val="8"/>
            <rFont val="Tahoma"/>
            <family val="2"/>
          </rPr>
          <t xml:space="preserve">
</t>
        </r>
      </text>
    </comment>
    <comment ref="B18" authorId="0">
      <text>
        <r>
          <rPr>
            <b/>
            <sz val="8"/>
            <rFont val="Tahoma"/>
            <family val="2"/>
          </rPr>
          <t>dd/mm/yy</t>
        </r>
        <r>
          <rPr>
            <sz val="8"/>
            <rFont val="Tahoma"/>
            <family val="2"/>
          </rPr>
          <t xml:space="preserve">
</t>
        </r>
      </text>
    </comment>
    <comment ref="B20" authorId="0">
      <text>
        <r>
          <rPr>
            <b/>
            <sz val="8"/>
            <rFont val="Tahoma"/>
            <family val="2"/>
          </rPr>
          <t>Fishing
Steaming
Hauling gear
etc.</t>
        </r>
        <r>
          <rPr>
            <sz val="8"/>
            <rFont val="Tahoma"/>
            <family val="2"/>
          </rPr>
          <t xml:space="preserve">
</t>
        </r>
      </text>
    </comment>
    <comment ref="B21" authorId="0">
      <text>
        <r>
          <rPr>
            <b/>
            <sz val="8"/>
            <rFont val="Tahoma"/>
            <family val="2"/>
          </rPr>
          <t>Yes / No</t>
        </r>
        <r>
          <rPr>
            <sz val="8"/>
            <rFont val="Tahoma"/>
            <family val="2"/>
          </rPr>
          <t xml:space="preserve">
</t>
        </r>
      </text>
    </comment>
    <comment ref="B22" authorId="0">
      <text>
        <r>
          <rPr>
            <b/>
            <sz val="8"/>
            <rFont val="Tahoma"/>
            <family val="2"/>
          </rPr>
          <t>Degrees</t>
        </r>
        <r>
          <rPr>
            <sz val="8"/>
            <rFont val="Tahoma"/>
            <family val="2"/>
          </rPr>
          <t xml:space="preserve">
</t>
        </r>
      </text>
    </comment>
    <comment ref="B27" authorId="0">
      <text>
        <r>
          <rPr>
            <b/>
            <sz val="8"/>
            <rFont val="Tahoma"/>
            <family val="2"/>
          </rPr>
          <t>Photograph
Video</t>
        </r>
        <r>
          <rPr>
            <sz val="8"/>
            <rFont val="Tahoma"/>
            <family val="2"/>
          </rPr>
          <t xml:space="preserve">
</t>
        </r>
      </text>
    </comment>
    <comment ref="B28" authorId="0">
      <text>
        <r>
          <rPr>
            <b/>
            <sz val="8"/>
            <rFont val="Tahoma"/>
            <family val="2"/>
          </rPr>
          <t>Yes if a sketch of the vessel was submitted along with this form.</t>
        </r>
      </text>
    </comment>
    <comment ref="B9" authorId="1">
      <text>
        <r>
          <rPr>
            <b/>
            <sz val="8"/>
            <rFont val="Tahoma"/>
            <family val="2"/>
          </rPr>
          <t>Record all latitudes as as negative whole numbers for the southern hemisphere. Record degrees as whole numbers.</t>
        </r>
      </text>
    </comment>
    <comment ref="B11" authorId="1">
      <text>
        <r>
          <rPr>
            <b/>
            <sz val="8"/>
            <rFont val="Tahoma"/>
            <family val="2"/>
          </rPr>
          <t>Record West values as negative (e.g. -44) and East as positive. Record degrees as whole numbers.</t>
        </r>
      </text>
    </comment>
    <comment ref="B3" authorId="2">
      <text>
        <r>
          <rPr>
            <b/>
            <sz val="8"/>
            <rFont val="Tahoma"/>
            <family val="2"/>
          </rPr>
          <t>Enter Observer ID 1 or 2 as recorded in L1 form.</t>
        </r>
      </text>
    </comment>
    <comment ref="B10" authorId="1">
      <text>
        <r>
          <rPr>
            <sz val="8"/>
            <rFont val="Tahoma"/>
            <family val="2"/>
          </rPr>
          <t>Record minutes as minutes and fraction of minutes (MM.mm)</t>
        </r>
      </text>
    </comment>
    <comment ref="B12" authorId="1">
      <text>
        <r>
          <rPr>
            <sz val="8"/>
            <rFont val="Tahoma"/>
            <family val="2"/>
          </rPr>
          <t>Record minutes as minutes and fraction of minutes (MM.mm)</t>
        </r>
      </text>
    </comment>
    <comment ref="B23" authorId="1">
      <text>
        <r>
          <rPr>
            <b/>
            <sz val="8"/>
            <rFont val="Tahoma"/>
            <family val="2"/>
          </rPr>
          <t>Record all latitudes as as negative whole numbers for the southern hemisphere. Record degrees as whole numbers.</t>
        </r>
      </text>
    </comment>
    <comment ref="B24" authorId="1">
      <text>
        <r>
          <rPr>
            <sz val="8"/>
            <rFont val="Tahoma"/>
            <family val="2"/>
          </rPr>
          <t>Record minutes as minutes and fraction of minutes (MM.mm)</t>
        </r>
      </text>
    </comment>
    <comment ref="B25" authorId="1">
      <text>
        <r>
          <rPr>
            <b/>
            <sz val="8"/>
            <rFont val="Tahoma"/>
            <family val="2"/>
          </rPr>
          <t>Record West values as negative (e.g. -44) and East as positive. Record degrees as whole numbers.</t>
        </r>
      </text>
    </comment>
    <comment ref="B26" authorId="1">
      <text>
        <r>
          <rPr>
            <sz val="8"/>
            <rFont val="Tahoma"/>
            <family val="2"/>
          </rPr>
          <t>Record minutes as minutes and fraction of minutes (MM.mm)</t>
        </r>
      </text>
    </comment>
  </commentList>
</comments>
</file>

<file path=xl/comments15.xml><?xml version="1.0" encoding="utf-8"?>
<comments xmlns="http://schemas.openxmlformats.org/spreadsheetml/2006/main">
  <authors>
    <author>eric</author>
    <author>floride</author>
    <author>Eric</author>
  </authors>
  <commentList>
    <comment ref="C6" authorId="0">
      <text>
        <r>
          <rPr>
            <b/>
            <sz val="8"/>
            <rFont val="Tahoma"/>
            <family val="2"/>
          </rPr>
          <t>T = TDR
B = Bottle</t>
        </r>
        <r>
          <rPr>
            <sz val="8"/>
            <rFont val="Tahoma"/>
            <family val="2"/>
          </rPr>
          <t xml:space="preserve">
</t>
        </r>
      </text>
    </comment>
    <comment ref="D6" authorId="0">
      <text>
        <r>
          <rPr>
            <b/>
            <sz val="8"/>
            <rFont val="Tahoma"/>
            <family val="2"/>
          </rPr>
          <t xml:space="preserve">This is the unique identification number for each TDR or Bottle
</t>
        </r>
        <r>
          <rPr>
            <sz val="8"/>
            <rFont val="Tahoma"/>
            <family val="2"/>
          </rPr>
          <t xml:space="preserve">
</t>
        </r>
      </text>
    </comment>
    <comment ref="I6" authorId="0">
      <text>
        <r>
          <rPr>
            <b/>
            <sz val="8"/>
            <rFont val="Tahoma"/>
            <family val="2"/>
          </rPr>
          <t xml:space="preserve">Note any lost TDR's or Bottles, Null results or failed tests.
</t>
        </r>
      </text>
    </comment>
    <comment ref="G6" authorId="0">
      <text>
        <r>
          <rPr>
            <b/>
            <sz val="8"/>
            <rFont val="Tahoma"/>
            <family val="2"/>
          </rPr>
          <t>The sink rate should be equal to or greater than 0.3 m/s</t>
        </r>
        <r>
          <rPr>
            <sz val="8"/>
            <rFont val="Tahoma"/>
            <family val="2"/>
          </rPr>
          <t xml:space="preserve">
</t>
        </r>
      </text>
    </comment>
    <comment ref="F6" authorId="0">
      <text>
        <r>
          <rPr>
            <b/>
            <sz val="8"/>
            <rFont val="Tahoma"/>
            <family val="2"/>
          </rPr>
          <t>Enter the time taken to sink 10 m in seconds</t>
        </r>
        <r>
          <rPr>
            <sz val="8"/>
            <rFont val="Tahoma"/>
            <family val="2"/>
          </rPr>
          <t xml:space="preserve">
</t>
        </r>
      </text>
    </comment>
    <comment ref="E6" authorId="1">
      <text>
        <r>
          <rPr>
            <sz val="8"/>
            <rFont val="Tahoma"/>
            <family val="2"/>
          </rPr>
          <t>W = At weight attachment point
M = Midway point between weights
B = Between midway point and weight
See diagram for details</t>
        </r>
      </text>
    </comment>
    <comment ref="H4" authorId="1">
      <text>
        <r>
          <rPr>
            <sz val="8"/>
            <rFont val="Tahoma"/>
            <family val="2"/>
          </rPr>
          <t xml:space="preserve">This includes the addition of extra weights around the attachment point etc..
</t>
        </r>
      </text>
    </comment>
    <comment ref="H6" authorId="1">
      <text>
        <r>
          <rPr>
            <b/>
            <sz val="8"/>
            <rFont val="Tahoma"/>
            <family val="2"/>
          </rPr>
          <t>Y</t>
        </r>
        <r>
          <rPr>
            <sz val="8"/>
            <rFont val="Tahoma"/>
            <family val="2"/>
          </rPr>
          <t xml:space="preserve">: test was uninterrupted, not tangled, sank normally and is therefore usable.
</t>
        </r>
        <r>
          <rPr>
            <b/>
            <sz val="8"/>
            <rFont val="Tahoma"/>
            <family val="2"/>
          </rPr>
          <t>N</t>
        </r>
        <r>
          <rPr>
            <sz val="8"/>
            <rFont val="Tahoma"/>
            <family val="2"/>
          </rPr>
          <t xml:space="preserve">: there was a problem with the test, it got tangled or you could not see it to accuratly measure the time etc..
</t>
        </r>
      </text>
    </comment>
    <comment ref="B6" authorId="2">
      <text>
        <r>
          <rPr>
            <sz val="8"/>
            <rFont val="Tahoma"/>
            <family val="2"/>
          </rPr>
          <t>Enter Observer ID 1 or 2 as recorded in L1 form.</t>
        </r>
      </text>
    </comment>
  </commentList>
</comments>
</file>

<file path=xl/comments2.xml><?xml version="1.0" encoding="utf-8"?>
<comments xmlns="http://schemas.openxmlformats.org/spreadsheetml/2006/main">
  <authors>
    <author>Eric Appleyard</author>
  </authors>
  <commentList>
    <comment ref="H20" authorId="0">
      <text>
        <r>
          <rPr>
            <b/>
            <sz val="8"/>
            <rFont val="Tahoma"/>
            <family val="2"/>
          </rPr>
          <t xml:space="preserve">This refers to the time zone used to record times
</t>
        </r>
      </text>
    </comment>
  </commentList>
</comments>
</file>

<file path=xl/comments3.xml><?xml version="1.0" encoding="utf-8"?>
<comments xmlns="http://schemas.openxmlformats.org/spreadsheetml/2006/main">
  <authors>
    <author>Eric Appleyard</author>
    <author>Eric</author>
    <author>floride</author>
    <author>benedicte</author>
  </authors>
  <commentList>
    <comment ref="F6" authorId="0">
      <text>
        <r>
          <rPr>
            <b/>
            <sz val="8"/>
            <rFont val="Tahoma"/>
            <family val="2"/>
          </rPr>
          <t>For more than one Target Species separate the codes with a comma (TOP,TOA)</t>
        </r>
      </text>
    </comment>
    <comment ref="E18" authorId="1">
      <text>
        <r>
          <rPr>
            <sz val="8"/>
            <rFont val="Tahoma"/>
            <family val="2"/>
          </rPr>
          <t>Enter the number of line weights measured at random.</t>
        </r>
      </text>
    </comment>
    <comment ref="H18" authorId="1">
      <text>
        <r>
          <rPr>
            <sz val="8"/>
            <rFont val="Tahoma"/>
            <family val="2"/>
          </rPr>
          <t xml:space="preserve">Calculate the Standard Deviation (SD) of the line weights. 
</t>
        </r>
      </text>
    </comment>
    <comment ref="C65" authorId="2">
      <text>
        <r>
          <rPr>
            <sz val="8"/>
            <rFont val="Tahoma"/>
            <family val="2"/>
          </rPr>
          <t>The attached height is the highest point from where the streamer line starts.  This is the distance from the top of the boom to the water for 'Boom and Bridle' systems.</t>
        </r>
        <r>
          <rPr>
            <sz val="8"/>
            <rFont val="Tahoma"/>
            <family val="2"/>
          </rPr>
          <t xml:space="preserve">
</t>
        </r>
      </text>
    </comment>
    <comment ref="K64" authorId="2">
      <text>
        <r>
          <rPr>
            <sz val="8"/>
            <rFont val="Tahoma"/>
            <family val="2"/>
          </rPr>
          <t xml:space="preserve">The aerial extent of the streamer line is the total length of line supporting the streamers from the attachment point to where it enters the water. Vessels are encouraged to optimise the aerial extent and ensure that it protects the hookline as far astern of the vessel as possible.
</t>
        </r>
      </text>
    </comment>
    <comment ref="D81" authorId="2">
      <text>
        <r>
          <rPr>
            <b/>
            <sz val="8"/>
            <rFont val="Tahoma"/>
            <family val="2"/>
          </rPr>
          <t xml:space="preserve">A)  record accurately the spacing between streamers and count the streamers until streamer line touches the water; 
B) stream a separate rope graduated in metres with a ‘tension device’ on end to the point where the streamer line touches the water (suggested for use where multiple or V-type streamer lines are deployed); 
C) when conducting sink rate trials using bottles, record the time from the stern to when it passes the point where the streamer line touches the sea surface. Calculate the aerial extent taking into account the speed of the vessel. </t>
        </r>
      </text>
    </comment>
    <comment ref="D80" authorId="3">
      <text>
        <r>
          <rPr>
            <sz val="8"/>
            <rFont val="Tahoma"/>
            <family val="2"/>
          </rPr>
          <t>Accurately record the streamer line details at the start of the trip, and repeat only if the specifications of the streamer line change.</t>
        </r>
      </text>
    </comment>
    <comment ref="D78" authorId="1">
      <text>
        <r>
          <rPr>
            <sz val="8"/>
            <rFont val="Tahoma"/>
            <family val="2"/>
          </rPr>
          <t>Enter Observer ID 1 or 2 as recorded in L1 form.</t>
        </r>
      </text>
    </comment>
  </commentList>
</comments>
</file>

<file path=xl/comments4.xml><?xml version="1.0" encoding="utf-8"?>
<comments xmlns="http://schemas.openxmlformats.org/spreadsheetml/2006/main">
  <authors>
    <author>Eric Appleyard</author>
  </authors>
  <commentList>
    <comment ref="A2" authorId="0">
      <text>
        <r>
          <rPr>
            <sz val="8"/>
            <rFont val="Tahoma"/>
            <family val="2"/>
          </rPr>
          <t>Complete for about 10 to 12 days, evenly distributed throughout the cruise if desired (this is optional)</t>
        </r>
      </text>
    </comment>
    <comment ref="D4" authorId="0">
      <text>
        <r>
          <rPr>
            <sz val="8"/>
            <rFont val="Tahoma"/>
            <family val="2"/>
          </rPr>
          <t xml:space="preserve">Record the time spent completing the tasks for each  part of the form 
( hh.mm) </t>
        </r>
      </text>
    </comment>
    <comment ref="G4" authorId="0">
      <text>
        <r>
          <rPr>
            <sz val="8"/>
            <rFont val="Tahoma"/>
            <family val="2"/>
          </rPr>
          <t xml:space="preserve">Record the time spent completing the tasks for each  part of the form 
( hh.mm) </t>
        </r>
      </text>
    </comment>
  </commentList>
</comments>
</file>

<file path=xl/comments5.xml><?xml version="1.0" encoding="utf-8"?>
<comments xmlns="http://schemas.openxmlformats.org/spreadsheetml/2006/main">
  <authors>
    <author>Eric Appleyard</author>
    <author>Eric</author>
    <author>floride</author>
  </authors>
  <commentList>
    <comment ref="C19" authorId="0">
      <text>
        <r>
          <rPr>
            <b/>
            <sz val="8"/>
            <rFont val="Tahoma"/>
            <family val="2"/>
          </rPr>
          <t>Record West values as negative (e.g. -44) and East as positive. Record degrees as whole numbers.</t>
        </r>
      </text>
    </comment>
    <comment ref="C17" authorId="0">
      <text>
        <r>
          <rPr>
            <b/>
            <sz val="8"/>
            <rFont val="Tahoma"/>
            <family val="2"/>
          </rPr>
          <t>Record all latitudes as negative numbers for the southern hemisphere.  Record degrees as whole numbers.</t>
        </r>
      </text>
    </comment>
    <comment ref="B44" authorId="0">
      <text>
        <r>
          <rPr>
            <sz val="8"/>
            <rFont val="Tahoma"/>
            <family val="2"/>
          </rPr>
          <t>Relative wind direction with respect to course</t>
        </r>
      </text>
    </comment>
    <comment ref="B43" authorId="0">
      <text>
        <r>
          <rPr>
            <sz val="8"/>
            <rFont val="Tahoma"/>
            <family val="2"/>
          </rPr>
          <t>The bearing in which the vessel is heading while setting the line.</t>
        </r>
      </text>
    </comment>
    <comment ref="A62" authorId="0">
      <text>
        <r>
          <rPr>
            <b/>
            <sz val="8"/>
            <rFont val="Tahoma"/>
            <family val="2"/>
          </rPr>
          <t>Use the drop down box to find the species code and then place the code in the cell for every set.</t>
        </r>
      </text>
    </comment>
    <comment ref="D71" authorId="0">
      <text>
        <r>
          <rPr>
            <sz val="8"/>
            <rFont val="Tahoma"/>
            <family val="2"/>
          </rPr>
          <t xml:space="preserve">P = Port
S = Starboard
A = Stern
</t>
        </r>
      </text>
    </comment>
    <comment ref="C68" authorId="0">
      <text>
        <r>
          <rPr>
            <sz val="8"/>
            <rFont val="Tahoma"/>
            <family val="2"/>
          </rPr>
          <t>Y = Yes
N = No</t>
        </r>
      </text>
    </comment>
    <comment ref="A4" authorId="1">
      <text>
        <r>
          <rPr>
            <sz val="8"/>
            <rFont val="Tahoma"/>
            <family val="2"/>
          </rPr>
          <t xml:space="preserve">The set number recorded in the observer logbook form must match the set number used by the vessel.  Ensure that no set numbers are repeated. </t>
        </r>
      </text>
    </comment>
    <comment ref="A34" authorId="0">
      <text>
        <r>
          <rPr>
            <sz val="8"/>
            <rFont val="Tahoma"/>
            <family val="2"/>
          </rPr>
          <t>This refers to the period in which the Observer starts his observations.</t>
        </r>
      </text>
    </comment>
    <comment ref="A38" authorId="0">
      <text>
        <r>
          <rPr>
            <sz val="8"/>
            <rFont val="Tahoma"/>
            <family val="2"/>
          </rPr>
          <t xml:space="preserve">This refers to the period in which the Observer starts his observations. </t>
        </r>
      </text>
    </comment>
    <comment ref="A30" authorId="0">
      <text>
        <r>
          <rPr>
            <sz val="8"/>
            <rFont val="Tahoma"/>
            <family val="2"/>
          </rPr>
          <t>This refers to the period in which the Observer starts his observations.</t>
        </r>
      </text>
    </comment>
    <comment ref="B46" authorId="0">
      <text>
        <r>
          <rPr>
            <sz val="8"/>
            <rFont val="Tahoma"/>
            <family val="2"/>
          </rPr>
          <t>The bearing in which the vessel is heading while setting the line.</t>
        </r>
      </text>
    </comment>
    <comment ref="B49" authorId="0">
      <text>
        <r>
          <rPr>
            <sz val="8"/>
            <rFont val="Tahoma"/>
            <family val="2"/>
          </rPr>
          <t>The bearing in which the vessel is heading while setting the line.</t>
        </r>
      </text>
    </comment>
    <comment ref="B52" authorId="0">
      <text>
        <r>
          <rPr>
            <sz val="8"/>
            <rFont val="Tahoma"/>
            <family val="2"/>
          </rPr>
          <t>The bearing in which the vessel is heading while setting the line.</t>
        </r>
      </text>
    </comment>
    <comment ref="B47" authorId="0">
      <text>
        <r>
          <rPr>
            <sz val="8"/>
            <rFont val="Tahoma"/>
            <family val="2"/>
          </rPr>
          <t>Relative wind direction with respect to course</t>
        </r>
      </text>
    </comment>
    <comment ref="B50" authorId="0">
      <text>
        <r>
          <rPr>
            <sz val="8"/>
            <rFont val="Tahoma"/>
            <family val="2"/>
          </rPr>
          <t>Relative wind direction with respect to course</t>
        </r>
      </text>
    </comment>
    <comment ref="B53" authorId="0">
      <text>
        <r>
          <rPr>
            <sz val="8"/>
            <rFont val="Tahoma"/>
            <family val="2"/>
          </rPr>
          <t>Relative wind direction with respect to course</t>
        </r>
      </text>
    </comment>
    <comment ref="A69" authorId="0">
      <text>
        <r>
          <rPr>
            <sz val="8"/>
            <rFont val="Tahoma"/>
            <family val="2"/>
          </rPr>
          <t>Please use the numeric code:
1 = Night
2 = Nautical Dawn
3 = Day
4 = Nautical Dusk
5 = Night</t>
        </r>
      </text>
    </comment>
    <comment ref="A70" authorId="0">
      <text>
        <r>
          <rPr>
            <sz val="8"/>
            <rFont val="Tahoma"/>
            <family val="2"/>
          </rPr>
          <t>Please use the numerical code:
1 = No Moon
2 = &lt;Half Moon
3 = Half Moon
4 = &gt;Half Moon
5 = Full Moon</t>
        </r>
      </text>
    </comment>
    <comment ref="C66" authorId="0">
      <text>
        <r>
          <rPr>
            <sz val="8"/>
            <rFont val="Tahoma"/>
            <family val="2"/>
          </rPr>
          <t xml:space="preserve">Y = Yes
N = No
</t>
        </r>
      </text>
    </comment>
    <comment ref="A8" authorId="2">
      <text>
        <r>
          <rPr>
            <b/>
            <sz val="8"/>
            <rFont val="Tahoma"/>
            <family val="2"/>
          </rPr>
          <t xml:space="preserve">SEAFO Area, Subarea, Division. 
</t>
        </r>
        <r>
          <rPr>
            <sz val="8"/>
            <rFont val="Tahoma"/>
            <family val="2"/>
          </rPr>
          <t xml:space="preserve">
</t>
        </r>
      </text>
    </comment>
    <comment ref="B6" authorId="2">
      <text>
        <r>
          <rPr>
            <b/>
            <sz val="8"/>
            <rFont val="Tahoma"/>
            <family val="2"/>
          </rPr>
          <t>AU</t>
        </r>
        <r>
          <rPr>
            <sz val="8"/>
            <rFont val="Tahoma"/>
            <family val="2"/>
          </rPr>
          <t xml:space="preserve">: Autoline (single)
</t>
        </r>
        <r>
          <rPr>
            <b/>
            <sz val="8"/>
            <rFont val="Tahoma"/>
            <family val="2"/>
          </rPr>
          <t>SP</t>
        </r>
        <r>
          <rPr>
            <sz val="8"/>
            <rFont val="Tahoma"/>
            <family val="2"/>
          </rPr>
          <t xml:space="preserve">: Spanish (double)
</t>
        </r>
        <r>
          <rPr>
            <b/>
            <sz val="8"/>
            <rFont val="Tahoma"/>
            <family val="2"/>
          </rPr>
          <t>TR</t>
        </r>
        <r>
          <rPr>
            <sz val="8"/>
            <rFont val="Tahoma"/>
            <family val="2"/>
          </rPr>
          <t xml:space="preserve">: Trotline (vertical droppers/trots attached to a mainline)
</t>
        </r>
        <r>
          <rPr>
            <b/>
            <sz val="8"/>
            <rFont val="Tahoma"/>
            <family val="2"/>
          </rPr>
          <t>VL</t>
        </r>
        <r>
          <rPr>
            <sz val="8"/>
            <rFont val="Tahoma"/>
            <family val="2"/>
          </rPr>
          <t xml:space="preserve">: Vertical dropline (a single Vertical dropline)
</t>
        </r>
        <r>
          <rPr>
            <b/>
            <sz val="8"/>
            <rFont val="Tahoma"/>
            <family val="2"/>
          </rPr>
          <t>OT</t>
        </r>
        <r>
          <rPr>
            <sz val="8"/>
            <rFont val="Tahoma"/>
            <family val="2"/>
          </rPr>
          <t xml:space="preserve">: Other - please provide full specifications in your cruise report
</t>
        </r>
      </text>
    </comment>
    <comment ref="D7" authorId="2">
      <text>
        <r>
          <rPr>
            <b/>
            <sz val="8"/>
            <rFont val="Tahoma"/>
            <family val="2"/>
          </rPr>
          <t>This field is for trotlines only, and refers to the mesh sleeve which comes down over the catch to protect it from cetaceans.</t>
        </r>
        <r>
          <rPr>
            <sz val="8"/>
            <rFont val="Tahoma"/>
            <family val="2"/>
          </rPr>
          <t xml:space="preserve">
</t>
        </r>
      </text>
    </comment>
    <comment ref="A11" authorId="2">
      <text>
        <r>
          <rPr>
            <b/>
            <sz val="8"/>
            <rFont val="Tahoma"/>
            <family val="2"/>
          </rPr>
          <t>Y = Yes
N = No</t>
        </r>
        <r>
          <rPr>
            <sz val="8"/>
            <rFont val="Tahoma"/>
            <family val="2"/>
          </rPr>
          <t xml:space="preserve">
</t>
        </r>
      </text>
    </comment>
    <comment ref="D18" authorId="0">
      <text>
        <r>
          <rPr>
            <sz val="8"/>
            <rFont val="Tahoma"/>
            <family val="2"/>
          </rPr>
          <t>Record minutes as minutes and fraction of minutes (MM.mm)</t>
        </r>
      </text>
    </comment>
    <comment ref="D20" authorId="0">
      <text>
        <r>
          <rPr>
            <sz val="8"/>
            <rFont val="Tahoma"/>
            <family val="2"/>
          </rPr>
          <t>Record minutes as minutes and fraction of minutes (MM.mm)</t>
        </r>
      </text>
    </comment>
    <comment ref="D25" authorId="0">
      <text>
        <r>
          <rPr>
            <sz val="8"/>
            <rFont val="Tahoma"/>
            <family val="2"/>
          </rPr>
          <t>Record minutes as minutes and fraction of minutes (MM.mm)</t>
        </r>
      </text>
    </comment>
    <comment ref="D27" authorId="0">
      <text>
        <r>
          <rPr>
            <sz val="8"/>
            <rFont val="Tahoma"/>
            <family val="2"/>
          </rPr>
          <t>Record minutes as minutes and fraction of minutes (MM.mm)</t>
        </r>
      </text>
    </comment>
    <comment ref="C24" authorId="0">
      <text>
        <r>
          <rPr>
            <b/>
            <sz val="8"/>
            <rFont val="Tahoma"/>
            <family val="2"/>
          </rPr>
          <t>Record all latitudes as negative numbers for the southern hemisphere.  Record degrees as whole numbers.</t>
        </r>
      </text>
    </comment>
    <comment ref="C26" authorId="0">
      <text>
        <r>
          <rPr>
            <b/>
            <sz val="8"/>
            <rFont val="Tahoma"/>
            <family val="2"/>
          </rPr>
          <t>Record West values as negative (e.g. -44) and East as positive. Record degrees as whole numbers.</t>
        </r>
      </text>
    </comment>
  </commentList>
</comments>
</file>

<file path=xl/comments7.xml><?xml version="1.0" encoding="utf-8"?>
<comments xmlns="http://schemas.openxmlformats.org/spreadsheetml/2006/main">
  <authors>
    <author>Eric Appleyard</author>
    <author>floride</author>
    <author>Eric</author>
  </authors>
  <commentList>
    <comment ref="A27" authorId="0">
      <text>
        <r>
          <rPr>
            <sz val="8"/>
            <rFont val="Tahoma"/>
            <family val="2"/>
          </rPr>
          <t>This refers to the period in which the Observer starts his observations.</t>
        </r>
      </text>
    </comment>
    <comment ref="A31" authorId="0">
      <text>
        <r>
          <rPr>
            <sz val="8"/>
            <rFont val="Tahoma"/>
            <family val="2"/>
          </rPr>
          <t>This refers to the period in which the Observer starts his observations.</t>
        </r>
      </text>
    </comment>
    <comment ref="A35" authorId="0">
      <text>
        <r>
          <rPr>
            <sz val="8"/>
            <rFont val="Tahoma"/>
            <family val="2"/>
          </rPr>
          <t>This refers to the period in which the Observer starts his observations.</t>
        </r>
      </text>
    </comment>
    <comment ref="D48" authorId="1">
      <text>
        <r>
          <rPr>
            <sz val="8"/>
            <rFont val="Tahoma"/>
            <family val="2"/>
          </rPr>
          <t xml:space="preserve">For all species other than skates record the observed number released alive (with or without tags), including those cut or shaken off the line.  </t>
        </r>
      </text>
    </comment>
    <comment ref="D49" authorId="1">
      <text>
        <r>
          <rPr>
            <sz val="8"/>
            <rFont val="Tahoma"/>
            <family val="2"/>
          </rPr>
          <t>observed number lost at the surface or dropped off the line.</t>
        </r>
      </text>
    </comment>
    <comment ref="A49" authorId="1">
      <text>
        <r>
          <rPr>
            <sz val="8"/>
            <rFont val="Tahoma"/>
            <family val="2"/>
          </rPr>
          <t xml:space="preserve">observed number lost at the surface or dropped off the line.
</t>
        </r>
      </text>
    </comment>
    <comment ref="A46" authorId="1">
      <text>
        <r>
          <rPr>
            <sz val="8"/>
            <rFont val="Tahoma"/>
            <family val="2"/>
          </rPr>
          <t>observed number of individuals caught without tags, landed on board and retained (NOT DISCARDED).</t>
        </r>
      </text>
    </comment>
    <comment ref="D46" authorId="1">
      <text>
        <r>
          <rPr>
            <sz val="8"/>
            <rFont val="Tahoma"/>
            <family val="2"/>
          </rPr>
          <t>observed number of individuals caught without tags, landed on board and retained (NOT DISCARDED).</t>
        </r>
      </text>
    </comment>
    <comment ref="A47"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48" authorId="1">
      <text>
        <r>
          <rPr>
            <sz val="8"/>
            <rFont val="Tahoma"/>
            <family val="2"/>
          </rPr>
          <t xml:space="preserve">For all species other than skates record the observed number released alive (with or without tags), including those cut or shaken off the line.  
</t>
        </r>
      </text>
    </comment>
    <comment ref="A56" authorId="1">
      <text>
        <r>
          <rPr>
            <sz val="8"/>
            <rFont val="Tahoma"/>
            <family val="2"/>
          </rPr>
          <t xml:space="preserve">observed number of individuals caught with tags in them, landed on board and retained (NOT DISCARDED).
</t>
        </r>
      </text>
    </comment>
    <comment ref="D56" authorId="1">
      <text>
        <r>
          <rPr>
            <sz val="8"/>
            <rFont val="Tahoma"/>
            <family val="2"/>
          </rPr>
          <t xml:space="preserve">observed number of individuals caught with tags in them, landed on board and retained (NOT DISCARDED).
</t>
        </r>
      </text>
    </comment>
    <comment ref="A57" authorId="1">
      <text>
        <r>
          <rPr>
            <sz val="8"/>
            <rFont val="Tahoma"/>
            <family val="2"/>
          </rPr>
          <t>observed number of individuals caught without tags, landed on board and retained (NOT DISCARDED).</t>
        </r>
      </text>
    </comment>
    <comment ref="D57" authorId="1">
      <text>
        <r>
          <rPr>
            <sz val="8"/>
            <rFont val="Tahoma"/>
            <family val="2"/>
          </rPr>
          <t>observed number of individuals caught without tags, landed on board and retained (NOT DISCARDED).</t>
        </r>
      </text>
    </comment>
    <comment ref="A59" authorId="1">
      <text>
        <r>
          <rPr>
            <sz val="8"/>
            <rFont val="Tahoma"/>
            <family val="2"/>
          </rPr>
          <t xml:space="preserve">observed number released alive (with or without tags), including those cut or shaken off the line.
</t>
        </r>
      </text>
    </comment>
    <comment ref="D59" authorId="1">
      <text>
        <r>
          <rPr>
            <sz val="8"/>
            <rFont val="Tahoma"/>
            <family val="2"/>
          </rPr>
          <t>observed number released alive (with or without tags), including those cut or shaken off the line.</t>
        </r>
      </text>
    </comment>
    <comment ref="A60" authorId="1">
      <text>
        <r>
          <rPr>
            <sz val="8"/>
            <rFont val="Tahoma"/>
            <family val="2"/>
          </rPr>
          <t xml:space="preserve">observed number lost at the surface or dropped off the line.
</t>
        </r>
      </text>
    </comment>
    <comment ref="D60" authorId="1">
      <text>
        <r>
          <rPr>
            <sz val="8"/>
            <rFont val="Tahoma"/>
            <family val="2"/>
          </rPr>
          <t>observed number lost at the surface or dropped off the line.</t>
        </r>
      </text>
    </comment>
    <comment ref="A67" authorId="1">
      <text>
        <r>
          <rPr>
            <sz val="8"/>
            <rFont val="Tahoma"/>
            <family val="2"/>
          </rPr>
          <t xml:space="preserve">observed number of individuals caught with tags in them, landed on board and retained (NOT DISCARDED).
</t>
        </r>
      </text>
    </comment>
    <comment ref="D67" authorId="1">
      <text>
        <r>
          <rPr>
            <sz val="8"/>
            <rFont val="Tahoma"/>
            <family val="2"/>
          </rPr>
          <t xml:space="preserve">observed number of individuals caught with tags in them, landed on board and retained (NOT DISCARDED).
</t>
        </r>
      </text>
    </comment>
    <comment ref="A68" authorId="1">
      <text>
        <r>
          <rPr>
            <sz val="8"/>
            <rFont val="Tahoma"/>
            <family val="2"/>
          </rPr>
          <t>observed number of individuals caught without tags, landed on board and retained (NOT DISCARDED).</t>
        </r>
      </text>
    </comment>
    <comment ref="D68" authorId="1">
      <text>
        <r>
          <rPr>
            <sz val="8"/>
            <rFont val="Tahoma"/>
            <family val="2"/>
          </rPr>
          <t>observed number of individuals caught without tags, landed on board and retained (NOT DISCARDED).</t>
        </r>
      </text>
    </comment>
    <comment ref="A70" authorId="1">
      <text>
        <r>
          <rPr>
            <sz val="8"/>
            <rFont val="Tahoma"/>
            <family val="2"/>
          </rPr>
          <t xml:space="preserve">observed number released alive (with or without tags), including those cut or shaken off the line.
</t>
        </r>
      </text>
    </comment>
    <comment ref="D70" authorId="1">
      <text>
        <r>
          <rPr>
            <sz val="8"/>
            <rFont val="Tahoma"/>
            <family val="2"/>
          </rPr>
          <t>observed number released alive (with or without tags), including those cut or shaken off the line.</t>
        </r>
      </text>
    </comment>
    <comment ref="A71" authorId="1">
      <text>
        <r>
          <rPr>
            <sz val="8"/>
            <rFont val="Tahoma"/>
            <family val="2"/>
          </rPr>
          <t xml:space="preserve">observed number lost at the surface or dropped off the line.
</t>
        </r>
      </text>
    </comment>
    <comment ref="D71" authorId="1">
      <text>
        <r>
          <rPr>
            <sz val="8"/>
            <rFont val="Tahoma"/>
            <family val="2"/>
          </rPr>
          <t>observed number lost at the surface or dropped off the line.</t>
        </r>
      </text>
    </comment>
    <comment ref="A78" authorId="1">
      <text>
        <r>
          <rPr>
            <sz val="8"/>
            <rFont val="Tahoma"/>
            <family val="2"/>
          </rPr>
          <t xml:space="preserve">observed number of individuals caught with tags in them, landed on board and retained (NOT DISCARDED).
</t>
        </r>
      </text>
    </comment>
    <comment ref="D78" authorId="1">
      <text>
        <r>
          <rPr>
            <sz val="8"/>
            <rFont val="Tahoma"/>
            <family val="2"/>
          </rPr>
          <t xml:space="preserve">observed number of individuals caught with tags in them, landed on board and retained (NOT DISCARDED).
</t>
        </r>
      </text>
    </comment>
    <comment ref="A79" authorId="1">
      <text>
        <r>
          <rPr>
            <sz val="8"/>
            <rFont val="Tahoma"/>
            <family val="2"/>
          </rPr>
          <t>observed number of individuals caught without tags, landed on board and retained (NOT DISCARDED).</t>
        </r>
      </text>
    </comment>
    <comment ref="D79" authorId="1">
      <text>
        <r>
          <rPr>
            <sz val="8"/>
            <rFont val="Tahoma"/>
            <family val="2"/>
          </rPr>
          <t>observed number of individuals caught without tags, landed on board and retained (NOT DISCARDED).</t>
        </r>
      </text>
    </comment>
    <comment ref="A81" authorId="1">
      <text>
        <r>
          <rPr>
            <sz val="8"/>
            <rFont val="Tahoma"/>
            <family val="2"/>
          </rPr>
          <t xml:space="preserve">observed number released alive (with or without tags), including those cut or shaken off the line.
</t>
        </r>
      </text>
    </comment>
    <comment ref="D81" authorId="1">
      <text>
        <r>
          <rPr>
            <sz val="8"/>
            <rFont val="Tahoma"/>
            <family val="2"/>
          </rPr>
          <t>observed number released alive (with or without tags), including those cut or shaken off the line.</t>
        </r>
      </text>
    </comment>
    <comment ref="A82" authorId="1">
      <text>
        <r>
          <rPr>
            <sz val="8"/>
            <rFont val="Tahoma"/>
            <family val="2"/>
          </rPr>
          <t xml:space="preserve">observed number lost at the surface or dropped off the line.
</t>
        </r>
      </text>
    </comment>
    <comment ref="D82" authorId="1">
      <text>
        <r>
          <rPr>
            <sz val="8"/>
            <rFont val="Tahoma"/>
            <family val="2"/>
          </rPr>
          <t>observed number lost at the surface or dropped off the line.</t>
        </r>
      </text>
    </comment>
    <comment ref="A89" authorId="1">
      <text>
        <r>
          <rPr>
            <sz val="8"/>
            <rFont val="Tahoma"/>
            <family val="2"/>
          </rPr>
          <t xml:space="preserve">observed number of individuals caught with tags in them, landed on board and retained (NOT DISCARDED).
</t>
        </r>
      </text>
    </comment>
    <comment ref="D89" authorId="1">
      <text>
        <r>
          <rPr>
            <sz val="8"/>
            <rFont val="Tahoma"/>
            <family val="2"/>
          </rPr>
          <t xml:space="preserve">observed number of individuals caught with tags in them, landed on board and retained (NOT DISCARDED).
</t>
        </r>
      </text>
    </comment>
    <comment ref="A90" authorId="1">
      <text>
        <r>
          <rPr>
            <sz val="8"/>
            <rFont val="Tahoma"/>
            <family val="2"/>
          </rPr>
          <t>observed number of individuals caught without tags, landed on board and retained (NOT DISCARDED).</t>
        </r>
      </text>
    </comment>
    <comment ref="D90" authorId="1">
      <text>
        <r>
          <rPr>
            <sz val="8"/>
            <rFont val="Tahoma"/>
            <family val="2"/>
          </rPr>
          <t>observed number of individuals caught without tags, landed on board and retained (NOT DISCARDED).</t>
        </r>
      </text>
    </comment>
    <comment ref="A92" authorId="1">
      <text>
        <r>
          <rPr>
            <sz val="8"/>
            <rFont val="Tahoma"/>
            <family val="2"/>
          </rPr>
          <t xml:space="preserve">observed number released alive (with or without tags), including those cut or shaken off the line.
</t>
        </r>
      </text>
    </comment>
    <comment ref="D92" authorId="1">
      <text>
        <r>
          <rPr>
            <sz val="8"/>
            <rFont val="Tahoma"/>
            <family val="2"/>
          </rPr>
          <t>observed number released alive (with or without tags), including those cut or shaken off the line.</t>
        </r>
      </text>
    </comment>
    <comment ref="A93" authorId="1">
      <text>
        <r>
          <rPr>
            <sz val="8"/>
            <rFont val="Tahoma"/>
            <family val="2"/>
          </rPr>
          <t xml:space="preserve">observed number lost at the surface or dropped off the line.
</t>
        </r>
      </text>
    </comment>
    <comment ref="D93" authorId="1">
      <text>
        <r>
          <rPr>
            <sz val="8"/>
            <rFont val="Tahoma"/>
            <family val="2"/>
          </rPr>
          <t>observed number lost at the surface or dropped off the line.</t>
        </r>
      </text>
    </comment>
    <comment ref="A100" authorId="1">
      <text>
        <r>
          <rPr>
            <sz val="8"/>
            <rFont val="Tahoma"/>
            <family val="2"/>
          </rPr>
          <t xml:space="preserve">observed number of individuals caught with tags in them, landed on board and retained (NOT DISCARDED).
</t>
        </r>
      </text>
    </comment>
    <comment ref="D100" authorId="1">
      <text>
        <r>
          <rPr>
            <sz val="8"/>
            <rFont val="Tahoma"/>
            <family val="2"/>
          </rPr>
          <t xml:space="preserve">observed number of individuals caught with tags in them, landed on board and retained (NOT DISCARDED).
</t>
        </r>
      </text>
    </comment>
    <comment ref="A101" authorId="1">
      <text>
        <r>
          <rPr>
            <sz val="8"/>
            <rFont val="Tahoma"/>
            <family val="2"/>
          </rPr>
          <t>observed number of individuals caught without tags, landed on board and retained (NOT DISCARDED).</t>
        </r>
      </text>
    </comment>
    <comment ref="D101" authorId="1">
      <text>
        <r>
          <rPr>
            <sz val="8"/>
            <rFont val="Tahoma"/>
            <family val="2"/>
          </rPr>
          <t>observed number of individuals caught without tags, landed on board and retained (NOT DISCARDED).</t>
        </r>
      </text>
    </comment>
    <comment ref="A103" authorId="1">
      <text>
        <r>
          <rPr>
            <sz val="8"/>
            <rFont val="Tahoma"/>
            <family val="2"/>
          </rPr>
          <t xml:space="preserve">observed number released alive (with or without tags), including those cut or shaken off the line.
</t>
        </r>
      </text>
    </comment>
    <comment ref="D103" authorId="1">
      <text>
        <r>
          <rPr>
            <sz val="8"/>
            <rFont val="Tahoma"/>
            <family val="2"/>
          </rPr>
          <t>observed number released alive (with or without tags), including those cut or shaken off the line.</t>
        </r>
      </text>
    </comment>
    <comment ref="A104" authorId="1">
      <text>
        <r>
          <rPr>
            <sz val="8"/>
            <rFont val="Tahoma"/>
            <family val="2"/>
          </rPr>
          <t xml:space="preserve">observed number lost at the surface or dropped off the line.
</t>
        </r>
      </text>
    </comment>
    <comment ref="D104" authorId="1">
      <text>
        <r>
          <rPr>
            <sz val="8"/>
            <rFont val="Tahoma"/>
            <family val="2"/>
          </rPr>
          <t>observed number lost at the surface or dropped off the line.</t>
        </r>
      </text>
    </comment>
    <comment ref="A111" authorId="1">
      <text>
        <r>
          <rPr>
            <sz val="8"/>
            <rFont val="Tahoma"/>
            <family val="2"/>
          </rPr>
          <t xml:space="preserve">observed number of individuals caught with tags in them, landed on board and retained (NOT DISCARDED).
</t>
        </r>
      </text>
    </comment>
    <comment ref="D111" authorId="1">
      <text>
        <r>
          <rPr>
            <sz val="8"/>
            <rFont val="Tahoma"/>
            <family val="2"/>
          </rPr>
          <t xml:space="preserve">observed number of individuals caught with tags in them, landed on board and retained (NOT DISCARDED).
</t>
        </r>
      </text>
    </comment>
    <comment ref="A112" authorId="1">
      <text>
        <r>
          <rPr>
            <sz val="8"/>
            <rFont val="Tahoma"/>
            <family val="2"/>
          </rPr>
          <t>observed number of individuals caught without tags, landed on board and retained (NOT DISCARDED).</t>
        </r>
      </text>
    </comment>
    <comment ref="D112" authorId="1">
      <text>
        <r>
          <rPr>
            <sz val="8"/>
            <rFont val="Tahoma"/>
            <family val="2"/>
          </rPr>
          <t>observed number of individuals caught without tags, landed on board and retained (NOT DISCARDED).</t>
        </r>
      </text>
    </comment>
    <comment ref="A114" authorId="1">
      <text>
        <r>
          <rPr>
            <sz val="8"/>
            <rFont val="Tahoma"/>
            <family val="2"/>
          </rPr>
          <t xml:space="preserve">observed number released alive (with or without tags), including those cut or shaken off the line.
</t>
        </r>
      </text>
    </comment>
    <comment ref="D114" authorId="1">
      <text>
        <r>
          <rPr>
            <sz val="8"/>
            <rFont val="Tahoma"/>
            <family val="2"/>
          </rPr>
          <t>observed number released alive (with or without tags), including those cut or shaken off the line.</t>
        </r>
      </text>
    </comment>
    <comment ref="A115" authorId="1">
      <text>
        <r>
          <rPr>
            <sz val="8"/>
            <rFont val="Tahoma"/>
            <family val="2"/>
          </rPr>
          <t xml:space="preserve">observed number lost at the surface or dropped off the line.
</t>
        </r>
      </text>
    </comment>
    <comment ref="D115" authorId="1">
      <text>
        <r>
          <rPr>
            <sz val="8"/>
            <rFont val="Tahoma"/>
            <family val="2"/>
          </rPr>
          <t>observed number lost at the surface or dropped off the line.</t>
        </r>
      </text>
    </comment>
    <comment ref="A122" authorId="1">
      <text>
        <r>
          <rPr>
            <sz val="8"/>
            <rFont val="Tahoma"/>
            <family val="2"/>
          </rPr>
          <t xml:space="preserve">observed number of individuals caught with tags in them, landed on board and retained (NOT DISCARDED).
</t>
        </r>
      </text>
    </comment>
    <comment ref="D122" authorId="1">
      <text>
        <r>
          <rPr>
            <sz val="8"/>
            <rFont val="Tahoma"/>
            <family val="2"/>
          </rPr>
          <t xml:space="preserve">observed number of individuals caught with tags in them, landed on board and retained (NOT DISCARDED).
</t>
        </r>
      </text>
    </comment>
    <comment ref="A123" authorId="1">
      <text>
        <r>
          <rPr>
            <sz val="8"/>
            <rFont val="Tahoma"/>
            <family val="2"/>
          </rPr>
          <t>observed number of individuals caught without tags, landed on board and retained (NOT DISCARDED).</t>
        </r>
      </text>
    </comment>
    <comment ref="D123" authorId="1">
      <text>
        <r>
          <rPr>
            <sz val="8"/>
            <rFont val="Tahoma"/>
            <family val="2"/>
          </rPr>
          <t>observed number of individuals caught without tags, landed on board and retained (NOT DISCARDED).</t>
        </r>
      </text>
    </comment>
    <comment ref="A125" authorId="1">
      <text>
        <r>
          <rPr>
            <sz val="8"/>
            <rFont val="Tahoma"/>
            <family val="2"/>
          </rPr>
          <t xml:space="preserve">observed number released alive (with or without tags), including those cut or shaken off the line.
</t>
        </r>
      </text>
    </comment>
    <comment ref="D125" authorId="1">
      <text>
        <r>
          <rPr>
            <sz val="8"/>
            <rFont val="Tahoma"/>
            <family val="2"/>
          </rPr>
          <t>observed number released alive (with or without tags), including those cut or shaken off the line.</t>
        </r>
      </text>
    </comment>
    <comment ref="A126" authorId="1">
      <text>
        <r>
          <rPr>
            <sz val="8"/>
            <rFont val="Tahoma"/>
            <family val="2"/>
          </rPr>
          <t xml:space="preserve">observed number lost at the surface or dropped off the line.
</t>
        </r>
      </text>
    </comment>
    <comment ref="D126" authorId="1">
      <text>
        <r>
          <rPr>
            <sz val="8"/>
            <rFont val="Tahoma"/>
            <family val="2"/>
          </rPr>
          <t>observed number lost at the surface or dropped off the line.</t>
        </r>
      </text>
    </comment>
    <comment ref="A133" authorId="1">
      <text>
        <r>
          <rPr>
            <sz val="8"/>
            <rFont val="Tahoma"/>
            <family val="2"/>
          </rPr>
          <t xml:space="preserve">observed number of individuals caught with tags in them, landed on board and retained (NOT DISCARDED).
</t>
        </r>
      </text>
    </comment>
    <comment ref="D133" authorId="1">
      <text>
        <r>
          <rPr>
            <sz val="8"/>
            <rFont val="Tahoma"/>
            <family val="2"/>
          </rPr>
          <t xml:space="preserve">observed number of individuals caught with tags in them, landed on board and retained (NOT DISCARDED).
</t>
        </r>
      </text>
    </comment>
    <comment ref="A134" authorId="1">
      <text>
        <r>
          <rPr>
            <sz val="8"/>
            <rFont val="Tahoma"/>
            <family val="2"/>
          </rPr>
          <t>observed number of individuals caught without tags, landed on board and retained (NOT DISCARDED).</t>
        </r>
      </text>
    </comment>
    <comment ref="D134" authorId="1">
      <text>
        <r>
          <rPr>
            <sz val="8"/>
            <rFont val="Tahoma"/>
            <family val="2"/>
          </rPr>
          <t>observed number of individuals caught without tags, landed on board and retained (NOT DISCARDED).</t>
        </r>
      </text>
    </comment>
    <comment ref="A136" authorId="1">
      <text>
        <r>
          <rPr>
            <sz val="8"/>
            <rFont val="Tahoma"/>
            <family val="2"/>
          </rPr>
          <t xml:space="preserve">observed number released alive (with or without tags), including those cut or shaken off the line.
</t>
        </r>
      </text>
    </comment>
    <comment ref="D136" authorId="1">
      <text>
        <r>
          <rPr>
            <sz val="8"/>
            <rFont val="Tahoma"/>
            <family val="2"/>
          </rPr>
          <t>observed number released alive (with or without tags), including those cut or shaken off the line.</t>
        </r>
      </text>
    </comment>
    <comment ref="A137" authorId="1">
      <text>
        <r>
          <rPr>
            <sz val="8"/>
            <rFont val="Tahoma"/>
            <family val="2"/>
          </rPr>
          <t xml:space="preserve">observed number lost at the surface or dropped off the line.
</t>
        </r>
      </text>
    </comment>
    <comment ref="D137" authorId="1">
      <text>
        <r>
          <rPr>
            <sz val="8"/>
            <rFont val="Tahoma"/>
            <family val="2"/>
          </rPr>
          <t>observed number lost at the surface or dropped off the line.</t>
        </r>
      </text>
    </comment>
    <comment ref="A144" authorId="1">
      <text>
        <r>
          <rPr>
            <sz val="8"/>
            <rFont val="Tahoma"/>
            <family val="2"/>
          </rPr>
          <t xml:space="preserve">observed number of individuals caught with tags in them, landed on board and retained (NOT DISCARDED).
</t>
        </r>
      </text>
    </comment>
    <comment ref="D144" authorId="1">
      <text>
        <r>
          <rPr>
            <sz val="8"/>
            <rFont val="Tahoma"/>
            <family val="2"/>
          </rPr>
          <t xml:space="preserve">observed number of individuals caught with tags in them, landed on board and retained (NOT DISCARDED).
</t>
        </r>
      </text>
    </comment>
    <comment ref="A145" authorId="1">
      <text>
        <r>
          <rPr>
            <sz val="8"/>
            <rFont val="Tahoma"/>
            <family val="2"/>
          </rPr>
          <t>observed number of individuals caught without tags, landed on board and retained (NOT DISCARDED).</t>
        </r>
      </text>
    </comment>
    <comment ref="D145" authorId="1">
      <text>
        <r>
          <rPr>
            <sz val="8"/>
            <rFont val="Tahoma"/>
            <family val="2"/>
          </rPr>
          <t>observed number of individuals caught without tags, landed on board and retained (NOT DISCARDED).</t>
        </r>
      </text>
    </comment>
    <comment ref="A147" authorId="1">
      <text>
        <r>
          <rPr>
            <sz val="8"/>
            <rFont val="Tahoma"/>
            <family val="2"/>
          </rPr>
          <t xml:space="preserve">observed number released alive (with or without tags), including those cut or shaken off the line.
</t>
        </r>
      </text>
    </comment>
    <comment ref="D147" authorId="1">
      <text>
        <r>
          <rPr>
            <sz val="8"/>
            <rFont val="Tahoma"/>
            <family val="2"/>
          </rPr>
          <t>observed number released alive (with or without tags), including those cut or shaken off the line.</t>
        </r>
      </text>
    </comment>
    <comment ref="A148" authorId="1">
      <text>
        <r>
          <rPr>
            <sz val="8"/>
            <rFont val="Tahoma"/>
            <family val="2"/>
          </rPr>
          <t xml:space="preserve">observed number lost at the surface or dropped off the line.
</t>
        </r>
      </text>
    </comment>
    <comment ref="D148" authorId="1">
      <text>
        <r>
          <rPr>
            <sz val="8"/>
            <rFont val="Tahoma"/>
            <family val="2"/>
          </rPr>
          <t>observed number lost at the surface or dropped off the line.</t>
        </r>
      </text>
    </comment>
    <comment ref="A155" authorId="1">
      <text>
        <r>
          <rPr>
            <sz val="8"/>
            <rFont val="Tahoma"/>
            <family val="2"/>
          </rPr>
          <t xml:space="preserve">observed number of individuals caught with tags in them, landed on board and retained (NOT DISCARDED).
</t>
        </r>
      </text>
    </comment>
    <comment ref="D155" authorId="1">
      <text>
        <r>
          <rPr>
            <sz val="8"/>
            <rFont val="Tahoma"/>
            <family val="2"/>
          </rPr>
          <t xml:space="preserve">observed number of individuals caught with tags in them, landed on board and retained (NOT DISCARDED).
</t>
        </r>
      </text>
    </comment>
    <comment ref="A156" authorId="1">
      <text>
        <r>
          <rPr>
            <sz val="8"/>
            <rFont val="Tahoma"/>
            <family val="2"/>
          </rPr>
          <t>observed number of individuals caught without tags, landed on board and retained (NOT DISCARDED).</t>
        </r>
      </text>
    </comment>
    <comment ref="D156" authorId="1">
      <text>
        <r>
          <rPr>
            <sz val="8"/>
            <rFont val="Tahoma"/>
            <family val="2"/>
          </rPr>
          <t>observed number of individuals caught without tags, landed on board and retained (NOT DISCARDED).</t>
        </r>
      </text>
    </comment>
    <comment ref="A158" authorId="1">
      <text>
        <r>
          <rPr>
            <sz val="8"/>
            <rFont val="Tahoma"/>
            <family val="2"/>
          </rPr>
          <t xml:space="preserve">observed number released alive (with or without tags), including those cut or shaken off the line.
</t>
        </r>
      </text>
    </comment>
    <comment ref="D158" authorId="1">
      <text>
        <r>
          <rPr>
            <sz val="8"/>
            <rFont val="Tahoma"/>
            <family val="2"/>
          </rPr>
          <t>observed number released alive (with or without tags), including those cut or shaken off the line.</t>
        </r>
      </text>
    </comment>
    <comment ref="A159" authorId="1">
      <text>
        <r>
          <rPr>
            <sz val="8"/>
            <rFont val="Tahoma"/>
            <family val="2"/>
          </rPr>
          <t xml:space="preserve">observed number lost at the surface or dropped off the line.
</t>
        </r>
      </text>
    </comment>
    <comment ref="D159" authorId="1">
      <text>
        <r>
          <rPr>
            <sz val="8"/>
            <rFont val="Tahoma"/>
            <family val="2"/>
          </rPr>
          <t>observed number lost at the surface or dropped off the line.</t>
        </r>
      </text>
    </comment>
    <comment ref="A166" authorId="1">
      <text>
        <r>
          <rPr>
            <sz val="8"/>
            <rFont val="Tahoma"/>
            <family val="2"/>
          </rPr>
          <t xml:space="preserve">observed number of individuals caught with tags in them, landed on board and retained (NOT DISCARDED).
</t>
        </r>
      </text>
    </comment>
    <comment ref="D166" authorId="1">
      <text>
        <r>
          <rPr>
            <sz val="8"/>
            <rFont val="Tahoma"/>
            <family val="2"/>
          </rPr>
          <t xml:space="preserve">observed number of individuals caught with tags in them, landed on board and retained (NOT DISCARDED).
</t>
        </r>
      </text>
    </comment>
    <comment ref="A167" authorId="1">
      <text>
        <r>
          <rPr>
            <sz val="8"/>
            <rFont val="Tahoma"/>
            <family val="2"/>
          </rPr>
          <t>observed number of individuals caught without tags, landed on board and retained (NOT DISCARDED).</t>
        </r>
      </text>
    </comment>
    <comment ref="D167" authorId="1">
      <text>
        <r>
          <rPr>
            <sz val="8"/>
            <rFont val="Tahoma"/>
            <family val="2"/>
          </rPr>
          <t>observed number of individuals caught without tags, landed on board and retained (NOT DISCARDED).</t>
        </r>
      </text>
    </comment>
    <comment ref="A169" authorId="1">
      <text>
        <r>
          <rPr>
            <sz val="8"/>
            <rFont val="Tahoma"/>
            <family val="2"/>
          </rPr>
          <t xml:space="preserve">observed number released alive (with or without tags), including those cut or shaken off the line.
</t>
        </r>
      </text>
    </comment>
    <comment ref="D169" authorId="1">
      <text>
        <r>
          <rPr>
            <sz val="8"/>
            <rFont val="Tahoma"/>
            <family val="2"/>
          </rPr>
          <t>observed number released alive (with or without tags), including those cut or shaken off the line.</t>
        </r>
      </text>
    </comment>
    <comment ref="A170" authorId="1">
      <text>
        <r>
          <rPr>
            <sz val="8"/>
            <rFont val="Tahoma"/>
            <family val="2"/>
          </rPr>
          <t xml:space="preserve">observed number lost at the surface or dropped off the line.
</t>
        </r>
      </text>
    </comment>
    <comment ref="D170" authorId="1">
      <text>
        <r>
          <rPr>
            <sz val="8"/>
            <rFont val="Tahoma"/>
            <family val="2"/>
          </rPr>
          <t>observed number lost at the surface or dropped off the line.</t>
        </r>
      </text>
    </comment>
    <comment ref="A72"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73" authorId="1">
      <text>
        <r>
          <rPr>
            <sz val="8"/>
            <rFont val="Tahoma"/>
            <family val="2"/>
          </rPr>
          <t xml:space="preserve">Injuries serious enough to possibly reduce survival post release (e.g. large areas of ripped soft tissue in the oesophagus and mouth, small areas of ripped muscle)
</t>
        </r>
      </text>
    </comment>
    <comment ref="A74" authorId="1">
      <text>
        <r>
          <rPr>
            <sz val="8"/>
            <rFont val="Tahoma"/>
            <family val="2"/>
          </rPr>
          <t xml:space="preserve">Skate with life threatening injuries: crushed or missing jaws/mouthparts, prolapsed intestines, severely ripped muscles in the oesophagus and mouth
</t>
        </r>
      </text>
    </comment>
    <comment ref="A75" authorId="1">
      <text>
        <r>
          <rPr>
            <sz val="8"/>
            <rFont val="Tahoma"/>
            <family val="2"/>
          </rPr>
          <t xml:space="preserve">skate released and attacked by predator
</t>
        </r>
      </text>
    </comment>
    <comment ref="A83"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84" authorId="1">
      <text>
        <r>
          <rPr>
            <sz val="8"/>
            <rFont val="Tahoma"/>
            <family val="2"/>
          </rPr>
          <t xml:space="preserve">Injuries serious enough to possibly reduce survival post release (e.g. large areas of ripped soft tissue in the oesophagus and mouth, small areas of ripped muscle)
</t>
        </r>
      </text>
    </comment>
    <comment ref="A85" authorId="1">
      <text>
        <r>
          <rPr>
            <sz val="8"/>
            <rFont val="Tahoma"/>
            <family val="2"/>
          </rPr>
          <t xml:space="preserve">Skate with life threatening injuries: crushed or missing jaws/mouthparts, prolapsed intestines, severely ripped muscles in the oesophagus and mouth
</t>
        </r>
      </text>
    </comment>
    <comment ref="A86" authorId="1">
      <text>
        <r>
          <rPr>
            <sz val="8"/>
            <rFont val="Tahoma"/>
            <family val="2"/>
          </rPr>
          <t xml:space="preserve">skate released and attacked by predator
</t>
        </r>
      </text>
    </comment>
    <comment ref="A94"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95" authorId="1">
      <text>
        <r>
          <rPr>
            <sz val="8"/>
            <rFont val="Tahoma"/>
            <family val="2"/>
          </rPr>
          <t xml:space="preserve">Injuries serious enough to possibly reduce survival post release (e.g. large areas of ripped soft tissue in the oesophagus and mouth, small areas of ripped muscle)
</t>
        </r>
      </text>
    </comment>
    <comment ref="A96" authorId="1">
      <text>
        <r>
          <rPr>
            <sz val="8"/>
            <rFont val="Tahoma"/>
            <family val="2"/>
          </rPr>
          <t xml:space="preserve">Skate with life threatening injuries: crushed or missing jaws/mouthparts, prolapsed intestines, severely ripped muscles in the oesophagus and mouth
</t>
        </r>
      </text>
    </comment>
    <comment ref="A97" authorId="1">
      <text>
        <r>
          <rPr>
            <sz val="8"/>
            <rFont val="Tahoma"/>
            <family val="2"/>
          </rPr>
          <t xml:space="preserve">skate released and attacked by predator
</t>
        </r>
      </text>
    </comment>
    <comment ref="A105"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106" authorId="1">
      <text>
        <r>
          <rPr>
            <sz val="8"/>
            <rFont val="Tahoma"/>
            <family val="2"/>
          </rPr>
          <t xml:space="preserve">Injuries serious enough to possibly reduce survival post release (e.g. large areas of ripped soft tissue in the oesophagus and mouth, small areas of ripped muscle)
</t>
        </r>
      </text>
    </comment>
    <comment ref="A107" authorId="1">
      <text>
        <r>
          <rPr>
            <sz val="8"/>
            <rFont val="Tahoma"/>
            <family val="2"/>
          </rPr>
          <t xml:space="preserve">Skate with life threatening injuries: crushed or missing jaws/mouthparts, prolapsed intestines, severely ripped muscles in the oesophagus and mouth
</t>
        </r>
      </text>
    </comment>
    <comment ref="A108" authorId="1">
      <text>
        <r>
          <rPr>
            <sz val="8"/>
            <rFont val="Tahoma"/>
            <family val="2"/>
          </rPr>
          <t xml:space="preserve">skate released and attacked by predator
</t>
        </r>
      </text>
    </comment>
    <comment ref="A116"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117" authorId="1">
      <text>
        <r>
          <rPr>
            <sz val="8"/>
            <rFont val="Tahoma"/>
            <family val="2"/>
          </rPr>
          <t xml:space="preserve">Injuries serious enough to possibly reduce survival post release (e.g. large areas of ripped soft tissue in the oesophagus and mouth, small areas of ripped muscle)
</t>
        </r>
      </text>
    </comment>
    <comment ref="A118" authorId="1">
      <text>
        <r>
          <rPr>
            <sz val="8"/>
            <rFont val="Tahoma"/>
            <family val="2"/>
          </rPr>
          <t xml:space="preserve">Skate with life threatening injuries: crushed or missing jaws/mouthparts, prolapsed intestines, severely ripped muscles in the oesophagus and mouth
</t>
        </r>
      </text>
    </comment>
    <comment ref="A119" authorId="1">
      <text>
        <r>
          <rPr>
            <sz val="8"/>
            <rFont val="Tahoma"/>
            <family val="2"/>
          </rPr>
          <t xml:space="preserve">skate released and attacked by predator
</t>
        </r>
      </text>
    </comment>
    <comment ref="A127"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128" authorId="1">
      <text>
        <r>
          <rPr>
            <sz val="8"/>
            <rFont val="Tahoma"/>
            <family val="2"/>
          </rPr>
          <t xml:space="preserve">Injuries serious enough to possibly reduce survival post release (e.g. large areas of ripped soft tissue in the oesophagus and mouth, small areas of ripped muscle)
</t>
        </r>
      </text>
    </comment>
    <comment ref="A129" authorId="1">
      <text>
        <r>
          <rPr>
            <sz val="8"/>
            <rFont val="Tahoma"/>
            <family val="2"/>
          </rPr>
          <t xml:space="preserve">Skate with life threatening injuries: crushed or missing jaws/mouthparts, prolapsed intestines, severely ripped muscles in the oesophagus and mouth
</t>
        </r>
      </text>
    </comment>
    <comment ref="A130" authorId="1">
      <text>
        <r>
          <rPr>
            <sz val="8"/>
            <rFont val="Tahoma"/>
            <family val="2"/>
          </rPr>
          <t xml:space="preserve">skate released and attacked by predator
</t>
        </r>
      </text>
    </comment>
    <comment ref="A138"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139" authorId="1">
      <text>
        <r>
          <rPr>
            <sz val="8"/>
            <rFont val="Tahoma"/>
            <family val="2"/>
          </rPr>
          <t xml:space="preserve">Injuries serious enough to possibly reduce survival post release (e.g. large areas of ripped soft tissue in the oesophagus and mouth, small areas of ripped muscle)
</t>
        </r>
      </text>
    </comment>
    <comment ref="A140" authorId="1">
      <text>
        <r>
          <rPr>
            <sz val="8"/>
            <rFont val="Tahoma"/>
            <family val="2"/>
          </rPr>
          <t xml:space="preserve">Skate with life threatening injuries: crushed or missing jaws/mouthparts, prolapsed intestines, severely ripped muscles in the oesophagus and mouth
</t>
        </r>
      </text>
    </comment>
    <comment ref="A141" authorId="1">
      <text>
        <r>
          <rPr>
            <sz val="8"/>
            <rFont val="Tahoma"/>
            <family val="2"/>
          </rPr>
          <t xml:space="preserve">skate released and attacked by predator
</t>
        </r>
      </text>
    </comment>
    <comment ref="A149"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150" authorId="1">
      <text>
        <r>
          <rPr>
            <sz val="8"/>
            <rFont val="Tahoma"/>
            <family val="2"/>
          </rPr>
          <t xml:space="preserve">Injuries serious enough to possibly reduce survival post release (e.g. large areas of ripped soft tissue in the oesophagus and mouth, small areas of ripped muscle)
</t>
        </r>
      </text>
    </comment>
    <comment ref="A151" authorId="1">
      <text>
        <r>
          <rPr>
            <sz val="8"/>
            <rFont val="Tahoma"/>
            <family val="2"/>
          </rPr>
          <t xml:space="preserve">Skate with life threatening injuries: crushed or missing jaws/mouthparts, prolapsed intestines, severely ripped muscles in the oesophagus and mouth
</t>
        </r>
      </text>
    </comment>
    <comment ref="A152" authorId="1">
      <text>
        <r>
          <rPr>
            <sz val="8"/>
            <rFont val="Tahoma"/>
            <family val="2"/>
          </rPr>
          <t xml:space="preserve">skate released and attacked by predator
</t>
        </r>
      </text>
    </comment>
    <comment ref="A160"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161" authorId="1">
      <text>
        <r>
          <rPr>
            <sz val="8"/>
            <rFont val="Tahoma"/>
            <family val="2"/>
          </rPr>
          <t xml:space="preserve">Injuries serious enough to possibly reduce survival post release (e.g. large areas of ripped soft tissue in the oesophagus and mouth, small areas of ripped muscle)
</t>
        </r>
      </text>
    </comment>
    <comment ref="A162" authorId="1">
      <text>
        <r>
          <rPr>
            <sz val="8"/>
            <rFont val="Tahoma"/>
            <family val="2"/>
          </rPr>
          <t xml:space="preserve">Skate with life threatening injuries: crushed or missing jaws/mouthparts, prolapsed intestines, severely ripped muscles in the oesophagus and mouth
</t>
        </r>
      </text>
    </comment>
    <comment ref="A163" authorId="1">
      <text>
        <r>
          <rPr>
            <sz val="8"/>
            <rFont val="Tahoma"/>
            <family val="2"/>
          </rPr>
          <t xml:space="preserve">skate released and attacked by predator
</t>
        </r>
      </text>
    </comment>
    <comment ref="A171"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172" authorId="1">
      <text>
        <r>
          <rPr>
            <sz val="8"/>
            <rFont val="Tahoma"/>
            <family val="2"/>
          </rPr>
          <t xml:space="preserve">Injuries serious enough to possibly reduce survival post release (e.g. large areas of ripped soft tissue in the oesophagus and mouth, small areas of ripped muscle)
</t>
        </r>
      </text>
    </comment>
    <comment ref="A173" authorId="1">
      <text>
        <r>
          <rPr>
            <sz val="8"/>
            <rFont val="Tahoma"/>
            <family val="2"/>
          </rPr>
          <t xml:space="preserve">Skate with life threatening injuries: crushed or missing jaws/mouthparts, prolapsed intestines, severely ripped muscles in the oesophagus and mouth
</t>
        </r>
      </text>
    </comment>
    <comment ref="A174" authorId="1">
      <text>
        <r>
          <rPr>
            <sz val="8"/>
            <rFont val="Tahoma"/>
            <family val="2"/>
          </rPr>
          <t xml:space="preserve">skate released and attacked by predator
</t>
        </r>
      </text>
    </comment>
    <comment ref="D72"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73" authorId="1">
      <text>
        <r>
          <rPr>
            <sz val="8"/>
            <rFont val="Tahoma"/>
            <family val="2"/>
          </rPr>
          <t xml:space="preserve">Injuries serious enough to possibly reduce survival post release (e.g. large areas of ripped soft tissue in the oesophagus and mouth, small areas of ripped muscle)
</t>
        </r>
      </text>
    </comment>
    <comment ref="D74" authorId="1">
      <text>
        <r>
          <rPr>
            <sz val="8"/>
            <rFont val="Tahoma"/>
            <family val="2"/>
          </rPr>
          <t xml:space="preserve">Skate with life threatening injuries: crushed or missing jaws/mouthparts, prolapsed intestines, severely ripped muscles in the oesophagus and mouth
</t>
        </r>
      </text>
    </comment>
    <comment ref="D75" authorId="1">
      <text>
        <r>
          <rPr>
            <sz val="8"/>
            <rFont val="Tahoma"/>
            <family val="2"/>
          </rPr>
          <t xml:space="preserve">skate released and attacked by predator
</t>
        </r>
      </text>
    </comment>
    <comment ref="D83"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84" authorId="1">
      <text>
        <r>
          <rPr>
            <sz val="8"/>
            <rFont val="Tahoma"/>
            <family val="2"/>
          </rPr>
          <t xml:space="preserve">Injuries serious enough to possibly reduce survival post release (e.g. large areas of ripped soft tissue in the oesophagus and mouth, small areas of ripped muscle)
</t>
        </r>
      </text>
    </comment>
    <comment ref="D85" authorId="1">
      <text>
        <r>
          <rPr>
            <sz val="8"/>
            <rFont val="Tahoma"/>
            <family val="2"/>
          </rPr>
          <t xml:space="preserve">Skate with life threatening injuries: crushed or missing jaws/mouthparts, prolapsed intestines, severely ripped muscles in the oesophagus and mouth
</t>
        </r>
      </text>
    </comment>
    <comment ref="D86" authorId="1">
      <text>
        <r>
          <rPr>
            <sz val="8"/>
            <rFont val="Tahoma"/>
            <family val="2"/>
          </rPr>
          <t xml:space="preserve">skate released and attacked by predator
</t>
        </r>
      </text>
    </comment>
    <comment ref="D94"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95" authorId="1">
      <text>
        <r>
          <rPr>
            <sz val="8"/>
            <rFont val="Tahoma"/>
            <family val="2"/>
          </rPr>
          <t xml:space="preserve">Injuries serious enough to possibly reduce survival post release (e.g. large areas of ripped soft tissue in the oesophagus and mouth, small areas of ripped muscle)
</t>
        </r>
      </text>
    </comment>
    <comment ref="D96" authorId="1">
      <text>
        <r>
          <rPr>
            <sz val="8"/>
            <rFont val="Tahoma"/>
            <family val="2"/>
          </rPr>
          <t xml:space="preserve">Skate with life threatening injuries: crushed or missing jaws/mouthparts, prolapsed intestines, severely ripped muscles in the oesophagus and mouth
</t>
        </r>
      </text>
    </comment>
    <comment ref="D97" authorId="1">
      <text>
        <r>
          <rPr>
            <sz val="8"/>
            <rFont val="Tahoma"/>
            <family val="2"/>
          </rPr>
          <t xml:space="preserve">skate released and attacked by predator
</t>
        </r>
      </text>
    </comment>
    <comment ref="D105"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106" authorId="1">
      <text>
        <r>
          <rPr>
            <sz val="8"/>
            <rFont val="Tahoma"/>
            <family val="2"/>
          </rPr>
          <t xml:space="preserve">Injuries serious enough to possibly reduce survival post release (e.g. large areas of ripped soft tissue in the oesophagus and mouth, small areas of ripped muscle)
</t>
        </r>
      </text>
    </comment>
    <comment ref="D107" authorId="1">
      <text>
        <r>
          <rPr>
            <sz val="8"/>
            <rFont val="Tahoma"/>
            <family val="2"/>
          </rPr>
          <t xml:space="preserve">Skate with life threatening injuries: crushed or missing jaws/mouthparts, prolapsed intestines, severely ripped muscles in the oesophagus and mouth
</t>
        </r>
      </text>
    </comment>
    <comment ref="D108" authorId="1">
      <text>
        <r>
          <rPr>
            <sz val="8"/>
            <rFont val="Tahoma"/>
            <family val="2"/>
          </rPr>
          <t xml:space="preserve">skate released and attacked by predator
</t>
        </r>
      </text>
    </comment>
    <comment ref="D116"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117" authorId="1">
      <text>
        <r>
          <rPr>
            <sz val="8"/>
            <rFont val="Tahoma"/>
            <family val="2"/>
          </rPr>
          <t xml:space="preserve">Injuries serious enough to possibly reduce survival post release (e.g. large areas of ripped soft tissue in the oesophagus and mouth, small areas of ripped muscle)
</t>
        </r>
      </text>
    </comment>
    <comment ref="D118" authorId="1">
      <text>
        <r>
          <rPr>
            <sz val="8"/>
            <rFont val="Tahoma"/>
            <family val="2"/>
          </rPr>
          <t xml:space="preserve">Skate with life threatening injuries: crushed or missing jaws/mouthparts, prolapsed intestines, severely ripped muscles in the oesophagus and mouth
</t>
        </r>
      </text>
    </comment>
    <comment ref="D119" authorId="1">
      <text>
        <r>
          <rPr>
            <sz val="8"/>
            <rFont val="Tahoma"/>
            <family val="2"/>
          </rPr>
          <t xml:space="preserve">skate released and attacked by predator
</t>
        </r>
      </text>
    </comment>
    <comment ref="D127"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128" authorId="1">
      <text>
        <r>
          <rPr>
            <sz val="8"/>
            <rFont val="Tahoma"/>
            <family val="2"/>
          </rPr>
          <t xml:space="preserve">Injuries serious enough to possibly reduce survival post release (e.g. large areas of ripped soft tissue in the oesophagus and mouth, small areas of ripped muscle)
</t>
        </r>
      </text>
    </comment>
    <comment ref="D129" authorId="1">
      <text>
        <r>
          <rPr>
            <sz val="8"/>
            <rFont val="Tahoma"/>
            <family val="2"/>
          </rPr>
          <t xml:space="preserve">Skate with life threatening injuries: crushed or missing jaws/mouthparts, prolapsed intestines, severely ripped muscles in the oesophagus and mouth
</t>
        </r>
      </text>
    </comment>
    <comment ref="D130" authorId="1">
      <text>
        <r>
          <rPr>
            <sz val="8"/>
            <rFont val="Tahoma"/>
            <family val="2"/>
          </rPr>
          <t xml:space="preserve">skate released and attacked by predator
</t>
        </r>
      </text>
    </comment>
    <comment ref="D138"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139" authorId="1">
      <text>
        <r>
          <rPr>
            <sz val="8"/>
            <rFont val="Tahoma"/>
            <family val="2"/>
          </rPr>
          <t xml:space="preserve">Injuries serious enough to possibly reduce survival post release (e.g. large areas of ripped soft tissue in the oesophagus and mouth, small areas of ripped muscle)
</t>
        </r>
      </text>
    </comment>
    <comment ref="D140" authorId="1">
      <text>
        <r>
          <rPr>
            <sz val="8"/>
            <rFont val="Tahoma"/>
            <family val="2"/>
          </rPr>
          <t xml:space="preserve">Skate with life threatening injuries: crushed or missing jaws/mouthparts, prolapsed intestines, severely ripped muscles in the oesophagus and mouth
</t>
        </r>
      </text>
    </comment>
    <comment ref="D141" authorId="1">
      <text>
        <r>
          <rPr>
            <sz val="8"/>
            <rFont val="Tahoma"/>
            <family val="2"/>
          </rPr>
          <t xml:space="preserve">skate released and attacked by predator
</t>
        </r>
      </text>
    </comment>
    <comment ref="D149"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150" authorId="1">
      <text>
        <r>
          <rPr>
            <sz val="8"/>
            <rFont val="Tahoma"/>
            <family val="2"/>
          </rPr>
          <t xml:space="preserve">Injuries serious enough to possibly reduce survival post release (e.g. large areas of ripped soft tissue in the oesophagus and mouth, small areas of ripped muscle)
</t>
        </r>
      </text>
    </comment>
    <comment ref="D151" authorId="1">
      <text>
        <r>
          <rPr>
            <sz val="8"/>
            <rFont val="Tahoma"/>
            <family val="2"/>
          </rPr>
          <t xml:space="preserve">Skate with life threatening injuries: crushed or missing jaws/mouthparts, prolapsed intestines, severely ripped muscles in the oesophagus and mouth
</t>
        </r>
      </text>
    </comment>
    <comment ref="D152" authorId="1">
      <text>
        <r>
          <rPr>
            <sz val="8"/>
            <rFont val="Tahoma"/>
            <family val="2"/>
          </rPr>
          <t xml:space="preserve">skate released and attacked by predator
</t>
        </r>
      </text>
    </comment>
    <comment ref="D160"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161" authorId="1">
      <text>
        <r>
          <rPr>
            <sz val="8"/>
            <rFont val="Tahoma"/>
            <family val="2"/>
          </rPr>
          <t xml:space="preserve">Injuries serious enough to possibly reduce survival post release (e.g. large areas of ripped soft tissue in the oesophagus and mouth, small areas of ripped muscle)
</t>
        </r>
      </text>
    </comment>
    <comment ref="D162" authorId="1">
      <text>
        <r>
          <rPr>
            <sz val="8"/>
            <rFont val="Tahoma"/>
            <family val="2"/>
          </rPr>
          <t xml:space="preserve">Skate with life threatening injuries: crushed or missing jaws/mouthparts, prolapsed intestines, severely ripped muscles in the oesophagus and mouth
</t>
        </r>
      </text>
    </comment>
    <comment ref="D163" authorId="1">
      <text>
        <r>
          <rPr>
            <sz val="8"/>
            <rFont val="Tahoma"/>
            <family val="2"/>
          </rPr>
          <t xml:space="preserve">skate released and attacked by predator
</t>
        </r>
      </text>
    </comment>
    <comment ref="D171"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172" authorId="1">
      <text>
        <r>
          <rPr>
            <sz val="8"/>
            <rFont val="Tahoma"/>
            <family val="2"/>
          </rPr>
          <t xml:space="preserve">Injuries serious enough to possibly reduce survival post release (e.g. large areas of ripped soft tissue in the oesophagus and mouth, small areas of ripped muscle)
</t>
        </r>
      </text>
    </comment>
    <comment ref="D173" authorId="1">
      <text>
        <r>
          <rPr>
            <sz val="8"/>
            <rFont val="Tahoma"/>
            <family val="2"/>
          </rPr>
          <t xml:space="preserve">Skate with life threatening injuries: crushed or missing jaws/mouthparts, prolapsed intestines, severely ripped muscles in the oesophagus and mouth
</t>
        </r>
      </text>
    </comment>
    <comment ref="D174" authorId="1">
      <text>
        <r>
          <rPr>
            <sz val="8"/>
            <rFont val="Tahoma"/>
            <family val="2"/>
          </rPr>
          <t xml:space="preserve">skate released and attacked by predator
</t>
        </r>
      </text>
    </comment>
    <comment ref="D42" authorId="1">
      <text>
        <r>
          <rPr>
            <b/>
            <sz val="8"/>
            <rFont val="Tahoma"/>
            <family val="2"/>
          </rPr>
          <t>D</t>
        </r>
        <r>
          <rPr>
            <sz val="8"/>
            <rFont val="Tahoma"/>
            <family val="2"/>
          </rPr>
          <t xml:space="preserve">: Landed on deck then discarded
</t>
        </r>
        <r>
          <rPr>
            <b/>
            <sz val="8"/>
            <rFont val="Tahoma"/>
            <family val="2"/>
          </rPr>
          <t>H</t>
        </r>
        <r>
          <rPr>
            <sz val="8"/>
            <rFont val="Tahoma"/>
            <family val="2"/>
          </rPr>
          <t xml:space="preserve">: brought to the haul point roller then released
</t>
        </r>
        <r>
          <rPr>
            <b/>
            <sz val="8"/>
            <rFont val="Tahoma"/>
            <family val="2"/>
          </rPr>
          <t>R</t>
        </r>
        <r>
          <rPr>
            <sz val="8"/>
            <rFont val="Tahoma"/>
            <family val="2"/>
          </rPr>
          <t xml:space="preserve">: Retained
</t>
        </r>
        <r>
          <rPr>
            <b/>
            <sz val="8"/>
            <rFont val="Tahoma"/>
            <family val="2"/>
          </rPr>
          <t>C</t>
        </r>
        <r>
          <rPr>
            <sz val="8"/>
            <rFont val="Tahoma"/>
            <family val="2"/>
          </rPr>
          <t xml:space="preserve">: cut off the line
</t>
        </r>
        <r>
          <rPr>
            <b/>
            <sz val="8"/>
            <rFont val="Tahoma"/>
            <family val="2"/>
          </rPr>
          <t>S</t>
        </r>
        <r>
          <rPr>
            <sz val="8"/>
            <rFont val="Tahoma"/>
            <family val="2"/>
          </rPr>
          <t xml:space="preserve">: shaken off or removed by gaff
</t>
        </r>
        <r>
          <rPr>
            <b/>
            <sz val="8"/>
            <rFont val="Tahoma"/>
            <family val="2"/>
          </rPr>
          <t>L</t>
        </r>
        <r>
          <rPr>
            <sz val="8"/>
            <rFont val="Tahoma"/>
            <family val="2"/>
          </rPr>
          <t xml:space="preserve">: lost at the surface
</t>
        </r>
        <r>
          <rPr>
            <b/>
            <sz val="8"/>
            <rFont val="Tahoma"/>
            <family val="2"/>
          </rPr>
          <t>T</t>
        </r>
        <r>
          <rPr>
            <sz val="8"/>
            <rFont val="Tahoma"/>
            <family val="2"/>
          </rPr>
          <t xml:space="preserve">: tagged and released
</t>
        </r>
      </text>
    </comment>
    <comment ref="D4" authorId="1">
      <text>
        <r>
          <rPr>
            <sz val="8"/>
            <rFont val="Tahoma"/>
            <family val="2"/>
          </rPr>
          <t xml:space="preserve">Assign a set number starting from one, for all sets (observed and unobserved).
</t>
        </r>
      </text>
    </comment>
    <comment ref="D45" authorId="1">
      <text>
        <r>
          <rPr>
            <sz val="8"/>
            <rFont val="Tahoma"/>
            <family val="2"/>
          </rPr>
          <t xml:space="preserve">observed number of individuals caught with tags in them, landed on board and retained (NOT DISCARDED).
</t>
        </r>
      </text>
    </comment>
    <comment ref="A45" authorId="1">
      <text>
        <r>
          <rPr>
            <sz val="8"/>
            <rFont val="Tahoma"/>
            <family val="2"/>
          </rPr>
          <t xml:space="preserve">observed number of individuals caught with tags in them, landed on board and retained (NOT DISCARDED).
</t>
        </r>
      </text>
    </comment>
    <comment ref="A7" authorId="1">
      <text>
        <r>
          <rPr>
            <sz val="8"/>
            <rFont val="Tahoma"/>
            <family val="2"/>
          </rPr>
          <t>This does not include</t>
        </r>
        <r>
          <rPr>
            <b/>
            <sz val="8"/>
            <rFont val="Tahoma"/>
            <family val="2"/>
          </rPr>
          <t xml:space="preserve"> </t>
        </r>
        <r>
          <rPr>
            <sz val="8"/>
            <rFont val="Tahoma"/>
            <family val="2"/>
          </rPr>
          <t>hooks hauled while in the factory sampling fish, it only relates to hooks observed while on deck counting seabird by-catch and fish for the tally period.</t>
        </r>
      </text>
    </comment>
    <comment ref="D47" authorId="1">
      <text>
        <r>
          <rPr>
            <sz val="8"/>
            <rFont val="Tahoma"/>
            <family val="2"/>
          </rPr>
          <t>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t>
        </r>
      </text>
    </comment>
    <comment ref="D58"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58"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69"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D69"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D80"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80"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91"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D91"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D102"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102"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D113"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113"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D124"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124"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135"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D135"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D146"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146"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D157"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157"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D168"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168" authorId="1">
      <text>
        <r>
          <rPr>
            <sz val="8"/>
            <rFont val="Tahoma"/>
            <family val="2"/>
          </rPr>
          <t xml:space="preserve">observed number caught, landed on board then discarded (including factory discards) during the hauling period.  This DOES NOT include individuals released alive or lost, or those individuals which are retained for processing and discarded at a later date, in accordance with the conservation measure in force for the relevant area.
</t>
        </r>
      </text>
    </comment>
    <comment ref="A39" authorId="2">
      <text>
        <r>
          <rPr>
            <sz val="8"/>
            <rFont val="Tahoma"/>
            <family val="2"/>
          </rPr>
          <t>Enter Observer ID 1 or 2 as recorded in L1 form.</t>
        </r>
      </text>
    </comment>
    <comment ref="C14" authorId="0">
      <text>
        <r>
          <rPr>
            <b/>
            <sz val="8"/>
            <rFont val="Tahoma"/>
            <family val="2"/>
          </rPr>
          <t>Record all latitudes as negative numbers for the southern hemisphere. Record degrees as whole numbers.</t>
        </r>
      </text>
    </comment>
    <comment ref="D15" authorId="0">
      <text>
        <r>
          <rPr>
            <sz val="8"/>
            <rFont val="Tahoma"/>
            <family val="2"/>
          </rPr>
          <t>Record minutes as minutes and fraction of minutes (MM.mm)</t>
        </r>
      </text>
    </comment>
    <comment ref="C16" authorId="0">
      <text>
        <r>
          <rPr>
            <b/>
            <sz val="8"/>
            <rFont val="Tahoma"/>
            <family val="2"/>
          </rPr>
          <t>Record West values as negative (e.g. -44) and East as positive. Record degrees as whole numbers.</t>
        </r>
      </text>
    </comment>
    <comment ref="D17" authorId="0">
      <text>
        <r>
          <rPr>
            <sz val="8"/>
            <rFont val="Tahoma"/>
            <family val="2"/>
          </rPr>
          <t>Record minutes as minutes and fraction of minutes (MM.mm)</t>
        </r>
      </text>
    </comment>
    <comment ref="C21" authorId="0">
      <text>
        <r>
          <rPr>
            <b/>
            <sz val="8"/>
            <rFont val="Tahoma"/>
            <family val="2"/>
          </rPr>
          <t>Record all latitudes as negative numbers for the southern hemisphere. Record degrees as whole numbers.</t>
        </r>
      </text>
    </comment>
    <comment ref="D22" authorId="0">
      <text>
        <r>
          <rPr>
            <sz val="8"/>
            <rFont val="Tahoma"/>
            <family val="2"/>
          </rPr>
          <t>Record minutes as minutes and fraction of minutes (MM.mm)</t>
        </r>
      </text>
    </comment>
    <comment ref="C23" authorId="0">
      <text>
        <r>
          <rPr>
            <b/>
            <sz val="8"/>
            <rFont val="Tahoma"/>
            <family val="2"/>
          </rPr>
          <t>Record West values as negative (e.g. -44) and East as positive. Record degrees as whole numbers.</t>
        </r>
      </text>
    </comment>
    <comment ref="D24" authorId="0">
      <text>
        <r>
          <rPr>
            <sz val="8"/>
            <rFont val="Tahoma"/>
            <family val="2"/>
          </rPr>
          <t>Record minutes as minutes and fraction of minutes (MM.mm)</t>
        </r>
      </text>
    </comment>
    <comment ref="A50"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50"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51" authorId="1">
      <text>
        <r>
          <rPr>
            <sz val="8"/>
            <rFont val="Tahoma"/>
            <family val="2"/>
          </rPr>
          <t xml:space="preserve">Injuries serious enough to possibly reduce survival post release (e.g. large areas of ripped soft tissue in the oesophagus and mouth, small areas of ripped muscle)
</t>
        </r>
      </text>
    </comment>
    <comment ref="D51" authorId="1">
      <text>
        <r>
          <rPr>
            <sz val="8"/>
            <rFont val="Tahoma"/>
            <family val="2"/>
          </rPr>
          <t xml:space="preserve">Injuries serious enough to possibly reduce survival post release (e.g. large areas of ripped soft tissue in the oesophagus and mouth, small areas of ripped muscle)
</t>
        </r>
      </text>
    </comment>
    <comment ref="A52" authorId="1">
      <text>
        <r>
          <rPr>
            <sz val="8"/>
            <rFont val="Tahoma"/>
            <family val="2"/>
          </rPr>
          <t xml:space="preserve">Skate with life threatening injuries: crushed or missing jaws/mouthparts, prolapsed intestines, severely ripped muscles in the oesophagus and mouth
</t>
        </r>
      </text>
    </comment>
    <comment ref="D52" authorId="1">
      <text>
        <r>
          <rPr>
            <sz val="8"/>
            <rFont val="Tahoma"/>
            <family val="2"/>
          </rPr>
          <t xml:space="preserve">Skate with life threatening injuries: crushed or missing jaws/mouthparts, prolapsed intestines, severely ripped muscles in the oesophagus and mouth
</t>
        </r>
      </text>
    </comment>
    <comment ref="A53" authorId="1">
      <text>
        <r>
          <rPr>
            <sz val="8"/>
            <rFont val="Tahoma"/>
            <family val="2"/>
          </rPr>
          <t xml:space="preserve">skate released and attacked by predator
</t>
        </r>
      </text>
    </comment>
    <comment ref="D53" authorId="1">
      <text>
        <r>
          <rPr>
            <sz val="8"/>
            <rFont val="Tahoma"/>
            <family val="2"/>
          </rPr>
          <t xml:space="preserve">skate released and attacked by predator
</t>
        </r>
      </text>
    </comment>
    <comment ref="A61"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D61" authorId="1">
      <text>
        <r>
          <rPr>
            <sz val="8"/>
            <rFont val="Tahoma"/>
            <family val="2"/>
          </rPr>
          <t>Skate alive and in good condition or may have some small injury that is not deemed to be life threatening  
(e.g. small areas of ripped tissue and muscles of the pectoral fins; hook puncture wounds in the soft tissue of the mouthparts)</t>
        </r>
      </text>
    </comment>
    <comment ref="A62" authorId="1">
      <text>
        <r>
          <rPr>
            <sz val="8"/>
            <rFont val="Tahoma"/>
            <family val="2"/>
          </rPr>
          <t xml:space="preserve">Injuries serious enough to possibly reduce survival post release (e.g. large areas of ripped soft tissue in the oesophagus and mouth, small areas of ripped muscle)
</t>
        </r>
      </text>
    </comment>
    <comment ref="D62" authorId="1">
      <text>
        <r>
          <rPr>
            <sz val="8"/>
            <rFont val="Tahoma"/>
            <family val="2"/>
          </rPr>
          <t xml:space="preserve">Injuries serious enough to possibly reduce survival post release (e.g. large areas of ripped soft tissue in the oesophagus and mouth, small areas of ripped muscle)
</t>
        </r>
      </text>
    </comment>
    <comment ref="A63" authorId="1">
      <text>
        <r>
          <rPr>
            <sz val="8"/>
            <rFont val="Tahoma"/>
            <family val="2"/>
          </rPr>
          <t xml:space="preserve">Skate with life threatening injuries: crushed or missing jaws/mouthparts, prolapsed intestines, severely ripped muscles in the oesophagus and mouth
</t>
        </r>
      </text>
    </comment>
    <comment ref="D63" authorId="1">
      <text>
        <r>
          <rPr>
            <sz val="8"/>
            <rFont val="Tahoma"/>
            <family val="2"/>
          </rPr>
          <t xml:space="preserve">Skate with life threatening injuries: crushed or missing jaws/mouthparts, prolapsed intestines, severely ripped muscles in the oesophagus and mouth
</t>
        </r>
      </text>
    </comment>
    <comment ref="A64" authorId="1">
      <text>
        <r>
          <rPr>
            <sz val="8"/>
            <rFont val="Tahoma"/>
            <family val="2"/>
          </rPr>
          <t xml:space="preserve">skate released and attacked by predator
</t>
        </r>
      </text>
    </comment>
    <comment ref="D64" authorId="1">
      <text>
        <r>
          <rPr>
            <sz val="8"/>
            <rFont val="Tahoma"/>
            <family val="2"/>
          </rPr>
          <t xml:space="preserve">skate released and attacked by predator
</t>
        </r>
      </text>
    </comment>
  </commentList>
</comments>
</file>

<file path=xl/comments8.xml><?xml version="1.0" encoding="utf-8"?>
<comments xmlns="http://schemas.openxmlformats.org/spreadsheetml/2006/main">
  <authors>
    <author>floride</author>
    <author>Eric</author>
  </authors>
  <commentList>
    <comment ref="E4" authorId="0">
      <text>
        <r>
          <rPr>
            <sz val="8"/>
            <rFont val="Tahoma"/>
            <family val="2"/>
          </rPr>
          <t xml:space="preserve">Y = Yes
N = No
</t>
        </r>
      </text>
    </comment>
    <comment ref="I4" authorId="0">
      <text>
        <r>
          <rPr>
            <sz val="8"/>
            <rFont val="Tahoma"/>
            <family val="2"/>
          </rPr>
          <t xml:space="preserve">Y = Yes
N = No
</t>
        </r>
      </text>
    </comment>
    <comment ref="L4" authorId="0">
      <text>
        <r>
          <rPr>
            <sz val="8"/>
            <rFont val="Tahoma"/>
            <family val="2"/>
          </rPr>
          <t xml:space="preserve">A = Alive: released without injury 
I = Injured:  landed on deck with injuries (see instructions for seabird injury details) 
D = Dead:  refers to birds and mammals dead but not landed on board observed to be killed by direct interactions with fishing gear, as well as birds and mammals brought on board the vessel that were dead. 
</t>
        </r>
      </text>
    </comment>
    <comment ref="M4" authorId="0">
      <text>
        <r>
          <rPr>
            <sz val="8"/>
            <rFont val="Tahoma"/>
            <family val="2"/>
          </rPr>
          <t xml:space="preserve">D = Drowned (swallowed bait and hook)
H = Hooked (eg. wing, leg)
T = Tangled in line
C = Collision with vessel (not fishing gear)
O = Other
</t>
        </r>
      </text>
    </comment>
    <comment ref="N4" authorId="0">
      <text>
        <r>
          <rPr>
            <sz val="8"/>
            <rFont val="Tahoma"/>
            <family val="2"/>
          </rPr>
          <t>Y = Yes
N = No</t>
        </r>
      </text>
    </comment>
    <comment ref="O4" authorId="0">
      <text>
        <r>
          <rPr>
            <sz val="8"/>
            <rFont val="Tahoma"/>
            <family val="2"/>
          </rPr>
          <t>W = Whole bird
H = Head
L = Leg
HL = Head and Leg
ST = Stomach</t>
        </r>
      </text>
    </comment>
    <comment ref="Q4" authorId="0">
      <text>
        <r>
          <rPr>
            <sz val="8"/>
            <rFont val="Tahoma"/>
            <family val="2"/>
          </rPr>
          <t xml:space="preserve">Y = Yes
N = No
</t>
        </r>
      </text>
    </comment>
    <comment ref="J4" authorId="1">
      <text>
        <r>
          <rPr>
            <sz val="8"/>
            <rFont val="Tahoma"/>
            <family val="2"/>
          </rPr>
          <t>Enter Observer ID 1 or 2 as recorded in L1 form.</t>
        </r>
      </text>
    </comment>
  </commentList>
</comments>
</file>

<file path=xl/comments9.xml><?xml version="1.0" encoding="utf-8"?>
<comments xmlns="http://schemas.openxmlformats.org/spreadsheetml/2006/main">
  <authors>
    <author>Eric</author>
    <author>benedicte</author>
    <author>floride</author>
    <author>Eric Appleyard</author>
  </authors>
  <commentList>
    <comment ref="A2" authorId="0">
      <text>
        <r>
          <rPr>
            <sz val="8"/>
            <rFont val="Tahoma"/>
            <family val="2"/>
          </rPr>
          <t xml:space="preserve">Record the set number for every line segment.
</t>
        </r>
      </text>
    </comment>
    <comment ref="A3" authorId="0">
      <text>
        <r>
          <rPr>
            <sz val="8"/>
            <rFont val="Tahoma"/>
            <family val="2"/>
          </rPr>
          <t xml:space="preserve">All line segments must be recorded, regardless of the presence of VME taxa.
</t>
        </r>
      </text>
    </comment>
    <comment ref="A5" authorId="0">
      <text>
        <r>
          <rPr>
            <sz val="8"/>
            <rFont val="Tahoma"/>
            <family val="2"/>
          </rPr>
          <t xml:space="preserve">Record the volume of every bucket along the line.
0 = Bucket empty
1 = Bucket &lt; 5 units
2 = Bucket &gt;= 5 units
</t>
        </r>
      </text>
    </comment>
    <comment ref="B5" authorId="0">
      <text>
        <r>
          <rPr>
            <sz val="8"/>
            <rFont val="Tahoma"/>
            <family val="2"/>
          </rPr>
          <t xml:space="preserve">Record the volume of every bucket along the line.
0 = Bucket empty
1 = Bucket &lt; 5 units
2 = Bucket &gt;= 5 units
</t>
        </r>
      </text>
    </comment>
    <comment ref="A6" authorId="0">
      <text>
        <r>
          <rPr>
            <sz val="8"/>
            <rFont val="Tahoma"/>
            <family val="2"/>
          </rPr>
          <t>R = Random
T = Trigger</t>
        </r>
      </text>
    </comment>
    <comment ref="B6" authorId="0">
      <text>
        <r>
          <rPr>
            <sz val="8"/>
            <rFont val="Tahoma"/>
            <family val="2"/>
          </rPr>
          <t>R = Random
T = Trigger</t>
        </r>
      </text>
    </comment>
    <comment ref="B11" authorId="1">
      <text>
        <r>
          <rPr>
            <sz val="8"/>
            <rFont val="Tahoma"/>
            <family val="2"/>
          </rPr>
          <t>Record the number of taxa per bucket, including zero's is no taxa are present (do not leave blank if an observation was made and no taxa were found).</t>
        </r>
      </text>
    </comment>
    <comment ref="A11" authorId="2">
      <text>
        <r>
          <rPr>
            <sz val="8"/>
            <rFont val="Tahoma"/>
            <family val="2"/>
          </rPr>
          <t xml:space="preserve">Record the number of taxa per bucket, including zero's is no taxa are present (do not leave blank if an observation was made and no taxa were found).
</t>
        </r>
      </text>
    </comment>
    <comment ref="B4" authorId="0">
      <text>
        <r>
          <rPr>
            <sz val="8"/>
            <rFont val="Tahoma"/>
            <family val="2"/>
          </rPr>
          <t>Enter Observer ID 1 or 2 as recorded in L1 form.</t>
        </r>
      </text>
    </comment>
    <comment ref="A4" authorId="0">
      <text>
        <r>
          <rPr>
            <sz val="8"/>
            <rFont val="Tahoma"/>
            <family val="2"/>
          </rPr>
          <t>Enter Observer ID 1 or 2 as recorded in L1 form.</t>
        </r>
      </text>
    </comment>
    <comment ref="B8" authorId="3">
      <text>
        <r>
          <rPr>
            <sz val="8"/>
            <rFont val="Tahoma"/>
            <family val="2"/>
          </rPr>
          <t>Record minutes as minutes and fraction of minutes (MM.mm)</t>
        </r>
      </text>
    </comment>
    <comment ref="B10" authorId="3">
      <text>
        <r>
          <rPr>
            <sz val="8"/>
            <rFont val="Tahoma"/>
            <family val="2"/>
          </rPr>
          <t>Record minutes as minutes and fraction of minutes (MM.mm)</t>
        </r>
      </text>
    </comment>
    <comment ref="B7" authorId="3">
      <text>
        <r>
          <rPr>
            <sz val="8"/>
            <rFont val="Tahoma"/>
            <family val="2"/>
          </rPr>
          <t>Record all latitudes as negative numbers for the southern hemisphere. Record degrees as whole numbers.</t>
        </r>
      </text>
    </comment>
    <comment ref="B9" authorId="3">
      <text>
        <r>
          <rPr>
            <sz val="8"/>
            <rFont val="Tahoma"/>
            <family val="2"/>
          </rPr>
          <t>Record West values as negative (e.g. -44) and East as positive. Record degrees as whole numbers.</t>
        </r>
      </text>
    </comment>
  </commentList>
</comments>
</file>

<file path=xl/sharedStrings.xml><?xml version="1.0" encoding="utf-8"?>
<sst xmlns="http://schemas.openxmlformats.org/spreadsheetml/2006/main" count="1210" uniqueCount="1107">
  <si>
    <r>
      <t>This electronic longline logbook is designed to be used for a single vessel for a single trip.  Please remember to make a new copy of this logbook every time you board a new vessel or change vessel and start a new cruise.  Once the logbook has been complet</t>
    </r>
    <r>
      <rPr>
        <sz val="10"/>
        <color indexed="9"/>
        <rFont val="Arial"/>
        <family val="2"/>
      </rPr>
      <t>ed it may be zipped or compressed for emailing to your Technical Coordinator.</t>
    </r>
  </si>
  <si>
    <r>
      <t>Form Tips:</t>
    </r>
    <r>
      <rPr>
        <sz val="10"/>
        <color indexed="9"/>
        <rFont val="Arial"/>
        <family val="2"/>
      </rPr>
      <t xml:space="preserve"> When you see a cell with a red arrow in the corner, like this,                    hover over it to get some useful information and codes (try it now).</t>
    </r>
  </si>
  <si>
    <r>
      <t>Dropdown Boxes:</t>
    </r>
    <r>
      <rPr>
        <sz val="10"/>
        <color indexed="9"/>
        <rFont val="Arial"/>
        <family val="2"/>
      </rPr>
      <t xml:space="preserve">  The main use of dropdown boxes are to hold codes, such as species codes.  When you have found the code that you are looking for place it in the appropriate cell.  For Form L2, use the dropdown boxes to select the code and leave it selected, there is no space provided to re-enter the code.</t>
    </r>
  </si>
  <si>
    <t>This is an example of a species code dropdown box, use the scroll bar to move up and down through the codes.</t>
  </si>
  <si>
    <t>Vessel and Observation Program Details</t>
  </si>
  <si>
    <t>L1(i): Cruise Details</t>
  </si>
  <si>
    <t>Start Date (dd/mm/yy)</t>
  </si>
  <si>
    <t>End Date (dd/mm/yy)</t>
  </si>
  <si>
    <t>L1(ii): Vessel Details</t>
  </si>
  <si>
    <t>Vessel Name</t>
  </si>
  <si>
    <t>Call Sign</t>
  </si>
  <si>
    <t>Vessel Type</t>
  </si>
  <si>
    <t>Flag State</t>
  </si>
  <si>
    <t>Port of Registration</t>
  </si>
  <si>
    <t>Owner/Charterer</t>
  </si>
  <si>
    <r>
      <t>Captain</t>
    </r>
    <r>
      <rPr>
        <sz val="10"/>
        <rFont val="Arial"/>
        <family val="2"/>
      </rPr>
      <t>'s Name</t>
    </r>
  </si>
  <si>
    <t>SPECIES_SORT_ORDER</t>
  </si>
  <si>
    <t>Euryalida</t>
  </si>
  <si>
    <t>OEQ</t>
  </si>
  <si>
    <t>Hexactinellida</t>
  </si>
  <si>
    <t>HXY</t>
  </si>
  <si>
    <t>L2(ii): General Streamer Line Description (routine streamer line data should be collected on form L2 (iii) below.)</t>
  </si>
  <si>
    <t>Vessel equipped with a streamer line</t>
  </si>
  <si>
    <t>Number of streamer lines regularly set</t>
  </si>
  <si>
    <t>Streamer line position</t>
  </si>
  <si>
    <t>Streamer length min /max (m)</t>
  </si>
  <si>
    <t>(e.g. 7 in this diagram)</t>
  </si>
  <si>
    <t xml:space="preserve">  Streamer design: single or paired?</t>
  </si>
  <si>
    <t>The streamer design shown here is paired.</t>
  </si>
  <si>
    <t>Aerial extent of line (m)</t>
  </si>
  <si>
    <t>Streamer line over bait entry position?</t>
  </si>
  <si>
    <t>Distance from stern to bait entry point (m)</t>
  </si>
  <si>
    <t>Towed object (Y/N)</t>
  </si>
  <si>
    <t>Horizontal distance from bait entry point to streamer line (m)</t>
  </si>
  <si>
    <t>(see instructions for diagram)</t>
  </si>
  <si>
    <t xml:space="preserve">Any observations on marine mammals attempting to feed on fish caught on line should be recorded and the species observed.  The number of fish lost to interactions with marine mammals should be recorded.
</t>
  </si>
  <si>
    <t>Please attach a scanned diagram of the streamer line setup or arrange to have it sent via regular mail</t>
  </si>
  <si>
    <t>L2(iii): Streamer line data (the fields to be collected are based on the diagram above)</t>
  </si>
  <si>
    <t>Note:  This form must be completed at least once every 7 days, or when doing sink rate trials in accordance with Conservation Measure 24-02 (para. B2 (ii)).</t>
  </si>
  <si>
    <t>Set number</t>
  </si>
  <si>
    <t>Streamer line length (m)</t>
  </si>
  <si>
    <t>Aerial extent of line (m)</t>
  </si>
  <si>
    <t>Method used to assess aerial extent</t>
  </si>
  <si>
    <t>Attached height above water (m)</t>
  </si>
  <si>
    <t>Number of streamers</t>
  </si>
  <si>
    <t>Distance between streamers (m)</t>
  </si>
  <si>
    <t>Streamer length minimum (m)</t>
  </si>
  <si>
    <t>Streamer length maximum (m)</t>
  </si>
  <si>
    <t>L3: Daily work Schedule of Observer (Optional)</t>
  </si>
  <si>
    <t>Date</t>
  </si>
  <si>
    <t>Observations started</t>
  </si>
  <si>
    <t>Observations ended</t>
  </si>
  <si>
    <t>L4: Setting Observations</t>
  </si>
  <si>
    <t>L5: Hauling Observations</t>
  </si>
  <si>
    <t>(I) - (iv)</t>
  </si>
  <si>
    <t>(v)</t>
  </si>
  <si>
    <t>(vi)</t>
  </si>
  <si>
    <t>(I) - (ii)</t>
  </si>
  <si>
    <t>(iii)</t>
  </si>
  <si>
    <t>(iv)</t>
  </si>
  <si>
    <t>(v)</t>
  </si>
  <si>
    <t>(vi)</t>
  </si>
  <si>
    <t>(vii)</t>
  </si>
  <si>
    <t>Daily Setting Observations</t>
  </si>
  <si>
    <t>L4(i): General Information</t>
  </si>
  <si>
    <t>Set Number</t>
  </si>
  <si>
    <r>
      <t xml:space="preserve">Set Type: </t>
    </r>
    <r>
      <rPr>
        <b/>
        <sz val="10"/>
        <rFont val="Arial"/>
        <family val="2"/>
      </rPr>
      <t>R</t>
    </r>
    <r>
      <rPr>
        <sz val="10"/>
        <rFont val="Arial"/>
        <family val="2"/>
      </rPr>
      <t xml:space="preserve">esearch or </t>
    </r>
    <r>
      <rPr>
        <b/>
        <sz val="10"/>
        <rFont val="Arial"/>
        <family val="2"/>
      </rPr>
      <t>C</t>
    </r>
    <r>
      <rPr>
        <sz val="10"/>
        <rFont val="Arial"/>
        <family val="2"/>
      </rPr>
      <t>ommercial (R/C)</t>
    </r>
  </si>
  <si>
    <t>Longline Type Code</t>
  </si>
  <si>
    <t>Trotline cetacean exclusion device used (Y/N)</t>
  </si>
  <si>
    <t>ASD Code</t>
  </si>
  <si>
    <t>Date of observation (dd/mm/yy)</t>
  </si>
  <si>
    <t>L4(ii): Setting Information</t>
  </si>
  <si>
    <t>Set interrupted (yes/no)</t>
  </si>
  <si>
    <t>Total interruption time (hrs)</t>
  </si>
  <si>
    <t>Vessel setting speed (knots)</t>
  </si>
  <si>
    <t>No. sets unobserved since last set</t>
  </si>
  <si>
    <t>Date (dd/mm/yy)</t>
  </si>
  <si>
    <t>Time (hh:mm)</t>
  </si>
  <si>
    <t>Start Setting</t>
  </si>
  <si>
    <t>Bottom Depth (m)</t>
  </si>
  <si>
    <t>Date (dd/mm/yy)</t>
  </si>
  <si>
    <t>Time (hh:mm)</t>
  </si>
  <si>
    <t>End Setting</t>
  </si>
  <si>
    <t>Bottom Depth (m)</t>
  </si>
  <si>
    <t>Start</t>
  </si>
  <si>
    <t>Date (dd/mm/yy)</t>
  </si>
  <si>
    <t>Observation 1</t>
  </si>
  <si>
    <t>Time (hh:mm)</t>
  </si>
  <si>
    <t>End</t>
  </si>
  <si>
    <t>Date (dd/mm/yy)</t>
  </si>
  <si>
    <t>Time (hh:mm)</t>
  </si>
  <si>
    <t>Start</t>
  </si>
  <si>
    <t>Date (dd/mm/yy)</t>
  </si>
  <si>
    <t>Observation 2</t>
  </si>
  <si>
    <t>Time (hh:mm)</t>
  </si>
  <si>
    <t>End</t>
  </si>
  <si>
    <t>Date (dd/mm/yy)</t>
  </si>
  <si>
    <t>Time (hh:mm)</t>
  </si>
  <si>
    <t>Start</t>
  </si>
  <si>
    <t>Date (dd/mm/yy)</t>
  </si>
  <si>
    <t>Observation 3</t>
  </si>
  <si>
    <t>Time (hh:mm)</t>
  </si>
  <si>
    <t>End</t>
  </si>
  <si>
    <t>Date (dd/mm/yy)</t>
  </si>
  <si>
    <t>Time (hh:mm)</t>
  </si>
  <si>
    <t xml:space="preserve">L4(iii): Alterations to Line setting </t>
  </si>
  <si>
    <t>Time (hh:mm)</t>
  </si>
  <si>
    <t>Alteration No. 1</t>
  </si>
  <si>
    <t>Course (degrees)</t>
  </si>
  <si>
    <t>Wind direction (degrees)</t>
  </si>
  <si>
    <t>Time (hh:mm)</t>
  </si>
  <si>
    <t>Alteration No. 2</t>
  </si>
  <si>
    <t>Course (degrees)</t>
  </si>
  <si>
    <t>Wind direction (degrees)</t>
  </si>
  <si>
    <t>Time (hh:mm)</t>
  </si>
  <si>
    <t>Alteration No. 3</t>
  </si>
  <si>
    <t>Course (degrees)</t>
  </si>
  <si>
    <t>Wind direction (degrees)</t>
  </si>
  <si>
    <t>Time (hh:mm)</t>
  </si>
  <si>
    <t>Alteration No. 4</t>
  </si>
  <si>
    <t>observed number retained without tags</t>
  </si>
  <si>
    <t>observed number discarded dead</t>
  </si>
  <si>
    <t>observed number released alive</t>
  </si>
  <si>
    <t>observed number lost/dropped off at surface</t>
  </si>
  <si>
    <t>Species code</t>
  </si>
  <si>
    <t>observed number retained with tags</t>
  </si>
  <si>
    <t>observed number retained without tags</t>
  </si>
  <si>
    <t>observed number discarded dead</t>
  </si>
  <si>
    <t>observed number released alive</t>
  </si>
  <si>
    <t>observed number lost/dropped off at surface</t>
  </si>
  <si>
    <t>skates only</t>
  </si>
  <si>
    <t>observed number released alive good health</t>
  </si>
  <si>
    <t>skates only</t>
  </si>
  <si>
    <t>observed number released alive average health</t>
  </si>
  <si>
    <t>skates only</t>
  </si>
  <si>
    <t>observed number released alive poor health</t>
  </si>
  <si>
    <t>skates only</t>
  </si>
  <si>
    <t>observed number released alive and seen predated</t>
  </si>
  <si>
    <t>skates only</t>
  </si>
  <si>
    <t>Species code</t>
  </si>
  <si>
    <t>observed number retained with tags</t>
  </si>
  <si>
    <t>observed number retained without tags</t>
  </si>
  <si>
    <t>observed number discarded dead</t>
  </si>
  <si>
    <t>Course (degrees)</t>
  </si>
  <si>
    <t>Wind direction (degrees)</t>
  </si>
  <si>
    <t>L4(iv): Details of Longline Setting</t>
  </si>
  <si>
    <t>Main line length (m)</t>
  </si>
  <si>
    <t>Number of hooks set</t>
  </si>
  <si>
    <t>Number of Baskets/Magazines Set</t>
  </si>
  <si>
    <t>Number of hooks per Basket/Magazine</t>
  </si>
  <si>
    <t xml:space="preserve">Percentage hooks baited </t>
  </si>
  <si>
    <t>Distance between branches (m)</t>
  </si>
  <si>
    <t xml:space="preserve">Distance of hooks off bottom (m) </t>
  </si>
  <si>
    <t>Bait species</t>
  </si>
  <si>
    <t>Bait size</t>
  </si>
  <si>
    <t xml:space="preserve">Bait proportion </t>
  </si>
  <si>
    <t>Deck lights during setting (On, Off)</t>
  </si>
  <si>
    <t>Streamer lines used (Yes, No)</t>
  </si>
  <si>
    <t xml:space="preserve">No. of streamer lines used </t>
  </si>
  <si>
    <t>Offal dumping during setting (Yes, No)</t>
  </si>
  <si>
    <t>Daylight period</t>
  </si>
  <si>
    <t xml:space="preserve">Moonlight </t>
  </si>
  <si>
    <t>Bait entry position (Port, Starboard, Stern)</t>
  </si>
  <si>
    <t>L4(v): Seabird Activity for Day Setting Only (optional)</t>
  </si>
  <si>
    <t>Set number</t>
  </si>
  <si>
    <t>Species Code</t>
  </si>
  <si>
    <t>Distance astern (m)</t>
  </si>
  <si>
    <t>Foraging method</t>
  </si>
  <si>
    <t>Set number</t>
  </si>
  <si>
    <t>Species Code</t>
  </si>
  <si>
    <t>Distance astern (m)</t>
  </si>
  <si>
    <t>Foraging method</t>
  </si>
  <si>
    <t>Daily Hauling Observations</t>
  </si>
  <si>
    <t>L5(i): General Information</t>
  </si>
  <si>
    <t>Set number</t>
  </si>
  <si>
    <t>Date of observation (dd/mm/yy)</t>
  </si>
  <si>
    <t>L5(ii): Hauling Information</t>
  </si>
  <si>
    <t>Number of hooks Observed for seabird and fish by-catch (tally period)</t>
  </si>
  <si>
    <t>Set interrupted (yes/no)</t>
  </si>
  <si>
    <t>Total interruption time (hrs)</t>
  </si>
  <si>
    <t>Bird scaring device used during hauling (Yes / No)</t>
  </si>
  <si>
    <t>skates only</t>
  </si>
  <si>
    <t>Species code</t>
  </si>
  <si>
    <t>observed number retained with tags</t>
  </si>
  <si>
    <t>observed number retained without tags</t>
  </si>
  <si>
    <t>observed number discarded dead</t>
  </si>
  <si>
    <t>observed number released alive</t>
  </si>
  <si>
    <t>observed number lost/dropped off at surface</t>
  </si>
  <si>
    <t>skates only</t>
  </si>
  <si>
    <t>observed number released alive good health</t>
  </si>
  <si>
    <t>skates only</t>
  </si>
  <si>
    <t>observed number released alive average health</t>
  </si>
  <si>
    <t>skates only</t>
  </si>
  <si>
    <t>observed number released alive poor health</t>
  </si>
  <si>
    <t>skates only</t>
  </si>
  <si>
    <t>observed number released alive and seen predated</t>
  </si>
  <si>
    <t>skates only</t>
  </si>
  <si>
    <t>Species code</t>
  </si>
  <si>
    <t>observed number retained with tags</t>
  </si>
  <si>
    <t>observed number retained without tags</t>
  </si>
  <si>
    <t>observed number discarded dead</t>
  </si>
  <si>
    <t>observed number released alive</t>
  </si>
  <si>
    <t>observed number lost/dropped off at surface</t>
  </si>
  <si>
    <t>skates only</t>
  </si>
  <si>
    <t>observed number released alive good health</t>
  </si>
  <si>
    <t>skates only</t>
  </si>
  <si>
    <t>observed number released alive average health</t>
  </si>
  <si>
    <t>skates only</t>
  </si>
  <si>
    <t>observed number released alive poor health</t>
  </si>
  <si>
    <t>skates only</t>
  </si>
  <si>
    <t>observed number released alive and seen predated</t>
  </si>
  <si>
    <t>skates only</t>
  </si>
  <si>
    <t>Species code</t>
  </si>
  <si>
    <t>observed number retained with tags</t>
  </si>
  <si>
    <t>observed number retained without tags</t>
  </si>
  <si>
    <t>observed number discarded dead</t>
  </si>
  <si>
    <r>
      <t>Diagram of vessel</t>
    </r>
    <r>
      <rPr>
        <sz val="10"/>
        <rFont val="Arial"/>
        <family val="2"/>
      </rPr>
      <t xml:space="preserve">:  Draw the profile of the vessel, indicating any distinguishing markings that could be used for identification.
</t>
    </r>
  </si>
  <si>
    <t xml:space="preserve">Space is provided for comments, but specific problems or concerns should be written up in the observers cruise report.
</t>
  </si>
  <si>
    <r>
      <t>Grade:</t>
    </r>
    <r>
      <rPr>
        <sz val="10"/>
        <rFont val="Arial"/>
        <family val="2"/>
      </rPr>
      <t xml:space="preserve">  This will be a product quality code used by the factory manager.  Record the description of each code in the comments section. </t>
    </r>
    <r>
      <rPr>
        <b/>
        <sz val="10"/>
        <rFont val="Arial"/>
        <family val="2"/>
      </rPr>
      <t>Conversion factor:</t>
    </r>
    <r>
      <rPr>
        <sz val="10"/>
        <rFont val="Arial"/>
        <family val="2"/>
      </rPr>
      <t xml:space="preserve">  This is calculated by dividing the fresh whole weight by the resulting processed weight (e.g. 170 kg fresh whole weight / 100 kg processed weight = 1.70).  Record the way in which the fish were cut and processed in the comments column, describing the location and angle of the cuts.
</t>
    </r>
  </si>
  <si>
    <r>
      <t xml:space="preserve">To estimate the number and location on the line of hooks relating to each </t>
    </r>
    <r>
      <rPr>
        <i/>
        <sz val="10"/>
        <rFont val="Arial"/>
        <family val="2"/>
      </rPr>
      <t xml:space="preserve">Dissostichus </t>
    </r>
    <r>
      <rPr>
        <sz val="10"/>
        <rFont val="Arial"/>
        <family val="2"/>
      </rPr>
      <t xml:space="preserve">spp. sub-sample, the number of the basket or magazine relating to the fish being samples must be recorded.  The baskets and magazines should be numbered from 1, where 1 is the first basket or magazine set.
</t>
    </r>
  </si>
  <si>
    <t xml:space="preserve">Record if a bird scaring device was used and if offal was dumped during line hauling.
</t>
  </si>
  <si>
    <t xml:space="preserve">Set times and positions may be extracted from the Fishing Master’s log, or obtained by asking the Fishing Master directly.
</t>
  </si>
  <si>
    <t>observed number released alive</t>
  </si>
  <si>
    <t>observed number lost/dropped off at surface</t>
  </si>
  <si>
    <t>skates only</t>
  </si>
  <si>
    <t>observed number released alive good health</t>
  </si>
  <si>
    <t>skates only</t>
  </si>
  <si>
    <t>observed number released alive average health</t>
  </si>
  <si>
    <t>skates only</t>
  </si>
  <si>
    <t>observed number released alive poor health</t>
  </si>
  <si>
    <t>skates only</t>
  </si>
  <si>
    <t>observed number released alive and seen predated</t>
  </si>
  <si>
    <t>skates only</t>
  </si>
  <si>
    <t>Species code</t>
  </si>
  <si>
    <t>observed number retained with tags</t>
  </si>
  <si>
    <t>observed number retained without tags</t>
  </si>
  <si>
    <t>observed number discarded dead</t>
  </si>
  <si>
    <t>observed number released alive</t>
  </si>
  <si>
    <t>observed number lost/dropped off at surface</t>
  </si>
  <si>
    <t>skates only</t>
  </si>
  <si>
    <t>observed number released alive good health</t>
  </si>
  <si>
    <t>skates only</t>
  </si>
  <si>
    <t>observed number released alive average health</t>
  </si>
  <si>
    <t>skates only</t>
  </si>
  <si>
    <t>observed number released alive poor health</t>
  </si>
  <si>
    <t>skates only</t>
  </si>
  <si>
    <t>observed number released alive and seen predated</t>
  </si>
  <si>
    <t>skates only</t>
  </si>
  <si>
    <t>Species code</t>
  </si>
  <si>
    <t>observed number retained with tags</t>
  </si>
  <si>
    <t>observed number retained without tags</t>
  </si>
  <si>
    <t>observed number discarded dead</t>
  </si>
  <si>
    <t>observed number released alive</t>
  </si>
  <si>
    <t>observed number lost/dropped off at surface</t>
  </si>
  <si>
    <t>skates only</t>
  </si>
  <si>
    <t>observed number released alive good health</t>
  </si>
  <si>
    <t>skates only</t>
  </si>
  <si>
    <t>observed number released alive average health</t>
  </si>
  <si>
    <t>skates only</t>
  </si>
  <si>
    <t>observed number released alive poor health</t>
  </si>
  <si>
    <t>skates only</t>
  </si>
  <si>
    <t>observed number released alive and seen predated</t>
  </si>
  <si>
    <t>skates only</t>
  </si>
  <si>
    <t>Observations made during the tally period.</t>
  </si>
  <si>
    <t>Species Codes Reference List</t>
  </si>
  <si>
    <t>L5(iv): Marine Mammal Interactions with Longline</t>
  </si>
  <si>
    <t>Set number</t>
  </si>
  <si>
    <t>Time (hh:mm)</t>
  </si>
  <si>
    <t>Species Code</t>
  </si>
  <si>
    <t>Estimated Abundance around the vessel</t>
  </si>
  <si>
    <t>Observed attempting to feed on fish caught on the line (Yes/No)</t>
  </si>
  <si>
    <t>Set number</t>
  </si>
  <si>
    <t>Species Code</t>
  </si>
  <si>
    <t>Observed (Yes / No)</t>
  </si>
  <si>
    <t>Caught During Hauling or Setting</t>
  </si>
  <si>
    <t>Released state</t>
  </si>
  <si>
    <t>Cause of injury</t>
  </si>
  <si>
    <t>Sample Retained (Yes / No)</t>
  </si>
  <si>
    <t>Type of sample</t>
  </si>
  <si>
    <t>Label No.</t>
  </si>
  <si>
    <t>Band No.</t>
  </si>
  <si>
    <t xml:space="preserve">L5 (vi): VME Sampling Form </t>
  </si>
  <si>
    <t>Set Number</t>
  </si>
  <si>
    <t>Line Segment Number</t>
  </si>
  <si>
    <t>Observed Bucket VME Unit</t>
  </si>
  <si>
    <t>Sample Type (Random or Trigger)</t>
  </si>
  <si>
    <t>Processing Cut Description</t>
  </si>
  <si>
    <t>Min.</t>
  </si>
  <si>
    <t>Max.</t>
  </si>
  <si>
    <t>Incinerator on board:</t>
  </si>
  <si>
    <t>Waste holding facilities on board:</t>
  </si>
  <si>
    <t>Fishing gear labelled with vessel identification:</t>
  </si>
  <si>
    <t>Please place an * in the relevant boxes</t>
  </si>
  <si>
    <t>Lost</t>
  </si>
  <si>
    <t>Discarded</t>
  </si>
  <si>
    <t>Retained</t>
  </si>
  <si>
    <t>Fishing Gear</t>
  </si>
  <si>
    <t>Occasionally</t>
  </si>
  <si>
    <t>Weekly</t>
  </si>
  <si>
    <t>L5 (vi):                 VME</t>
  </si>
  <si>
    <t>Form L1(iv):     Fishing effort details</t>
  </si>
  <si>
    <t>Form L2:</t>
  </si>
  <si>
    <t>Fishing Description</t>
  </si>
  <si>
    <t>Form L2(i):         Longline description</t>
  </si>
  <si>
    <t>Form L2(ii): Streamer line design</t>
  </si>
  <si>
    <t>Form L3:</t>
  </si>
  <si>
    <t>Daily Work Schedule of the Observer (optional)</t>
  </si>
  <si>
    <t>Observations</t>
  </si>
  <si>
    <t>Worksheet :</t>
  </si>
  <si>
    <t>If you do not see the red arrow in the corner of the white box go to the 'Tools' menu, then 'Options', select 'view' and check the 'Comments indicator only' box.</t>
  </si>
  <si>
    <t>Form L4(iv):         Details of longline setting</t>
  </si>
  <si>
    <t>FLT : Filleted;  only the fillets of fish with skin are retained</t>
  </si>
  <si>
    <t>GUT : Gutted; internal organs removed, head and tail remain</t>
  </si>
  <si>
    <t>WHO : Whole; no processing used, product retained in whole form</t>
  </si>
  <si>
    <t>TUB : Tubed; refers to the squid mantle only</t>
  </si>
  <si>
    <t>TEN : Tentacles; retaining tentacles only (squid, octopus)</t>
  </si>
  <si>
    <t>PLD : Peeled krill</t>
  </si>
  <si>
    <t>MEA : Mealed; product turned into meal</t>
  </si>
  <si>
    <t>BOI : Boiled krill</t>
  </si>
  <si>
    <t>OTH : Other; please describe in comments field using diagrams if necessary</t>
  </si>
  <si>
    <t>Brama brama</t>
  </si>
  <si>
    <t>BRA</t>
  </si>
  <si>
    <t>Dissostichus eleginoides</t>
  </si>
  <si>
    <t>TOP</t>
  </si>
  <si>
    <t>BRF</t>
  </si>
  <si>
    <t>Lithodes murrayi</t>
  </si>
  <si>
    <t>KCM</t>
  </si>
  <si>
    <t>SQC</t>
  </si>
  <si>
    <t>Form L1(iii): Observer details</t>
  </si>
  <si>
    <t>Osteichthyes</t>
  </si>
  <si>
    <t>MZZ</t>
  </si>
  <si>
    <t>Paralomis anamerae</t>
  </si>
  <si>
    <t>KDD</t>
  </si>
  <si>
    <t>Form L4(v):      Seabird activity</t>
  </si>
  <si>
    <t>This section is used as a guide to observations on seabird activities and should only be completed if setting occurs during daylight hours.  If weather conditions make these observations impossible, this form does not need to be completed.</t>
  </si>
  <si>
    <t>Form L5:</t>
  </si>
  <si>
    <t>Form L5(i):      General information</t>
  </si>
  <si>
    <t>Record the name of the vessel, its international radio call sign and the date of observation (i.e. the date the line was set).</t>
  </si>
  <si>
    <t>Form L5(ii):        Hauling information</t>
  </si>
  <si>
    <t>Estimate the number of hooks observed while on deck during the haul for seabird by-catch.</t>
  </si>
  <si>
    <t>Record if the hauling operation was interrupted (e.g. due to line entanglement) and the sum of all interruption times for that hauling operation.</t>
  </si>
  <si>
    <t>Form L5(iii): Observed catch composition during tally period</t>
  </si>
  <si>
    <t xml:space="preserve"> Form L6:</t>
  </si>
  <si>
    <t>Biological Data Collection</t>
  </si>
  <si>
    <t>Form L6:    Biological data collection</t>
  </si>
  <si>
    <t>Completing the Form</t>
  </si>
  <si>
    <t>Manual</t>
  </si>
  <si>
    <t>Auto</t>
  </si>
  <si>
    <t>Automatic</t>
  </si>
  <si>
    <t>Spanish</t>
  </si>
  <si>
    <r>
      <t>Trotline</t>
    </r>
    <r>
      <rPr>
        <sz val="10"/>
        <rFont val="Arial"/>
        <family val="2"/>
      </rPr>
      <t xml:space="preserve"> (vertical droppers/trots attached to mainline)</t>
    </r>
  </si>
  <si>
    <t>Port side</t>
  </si>
  <si>
    <r>
      <t>Vertical dropline</t>
    </r>
    <r>
      <rPr>
        <sz val="10"/>
        <rFont val="Arial"/>
        <family val="2"/>
      </rPr>
      <t xml:space="preserve"> (a single vertical dropline)</t>
    </r>
  </si>
  <si>
    <t>Starboard side</t>
  </si>
  <si>
    <r>
      <t>Other</t>
    </r>
    <r>
      <rPr>
        <sz val="10"/>
        <rFont val="Arial"/>
        <family val="2"/>
      </rPr>
      <t xml:space="preserve"> (please provide full details in cruise report)</t>
    </r>
  </si>
  <si>
    <t>Stern</t>
  </si>
  <si>
    <r>
      <t xml:space="preserve">The </t>
    </r>
    <r>
      <rPr>
        <b/>
        <sz val="10"/>
        <rFont val="Arial"/>
        <family val="2"/>
      </rPr>
      <t>retained</t>
    </r>
    <r>
      <rPr>
        <sz val="10"/>
        <rFont val="Arial"/>
        <family val="2"/>
      </rPr>
      <t xml:space="preserve"> column refers to how the waste is retained for disposal back on shore: </t>
    </r>
    <r>
      <rPr>
        <b/>
        <sz val="10"/>
        <rFont val="Arial"/>
        <family val="2"/>
      </rPr>
      <t>non-incinerated</t>
    </r>
    <r>
      <rPr>
        <sz val="10"/>
        <rFont val="Arial"/>
        <family val="2"/>
      </rPr>
      <t xml:space="preserve"> or </t>
    </r>
    <r>
      <rPr>
        <b/>
        <sz val="10"/>
        <rFont val="Arial"/>
        <family val="2"/>
      </rPr>
      <t>incinerated.</t>
    </r>
  </si>
  <si>
    <t>L9:                Sightings of Unidentified or IUU Vessels</t>
  </si>
  <si>
    <r>
      <t>Distinguishing markings</t>
    </r>
    <r>
      <rPr>
        <sz val="10"/>
        <rFont val="Arial"/>
        <family val="2"/>
      </rPr>
      <t xml:space="preserve">:  State whether the name and port of registration of the vessel was visible or not.  Record hull and superstructure colours, number of masts, position of bridge and funnels etc..  </t>
    </r>
  </si>
  <si>
    <r>
      <t>Type of vessel</t>
    </r>
    <r>
      <rPr>
        <sz val="10"/>
        <rFont val="Arial"/>
        <family val="2"/>
      </rPr>
      <t>:  Describe the type of vessel and gear sighted (e.g. longliner, trawler, factory ship, carrier ship)</t>
    </r>
  </si>
  <si>
    <r>
      <t>Activity of sighted vessel</t>
    </r>
    <r>
      <rPr>
        <sz val="10"/>
        <rFont val="Arial"/>
        <family val="2"/>
      </rPr>
      <t>: Record the time of the sighting, activity of the vessel at that time and heading (degrees).  Record whether the vessel was fishing, setting fishing gear, trawling, hauling or other activities.  Record the presence/absence of a streamer line.</t>
    </r>
  </si>
  <si>
    <r>
      <t>Record of sighting</t>
    </r>
    <r>
      <rPr>
        <sz val="10"/>
        <rFont val="Arial"/>
        <family val="2"/>
      </rPr>
      <t>:  Indicate if the sighting of the vessel was recorded on video or with photographs (record where documents have been deposited under comments).</t>
    </r>
  </si>
  <si>
    <t>Sardinops ocellatus</t>
  </si>
  <si>
    <t>PIA</t>
  </si>
  <si>
    <t>SCO</t>
  </si>
  <si>
    <t>Trachurus spp</t>
  </si>
  <si>
    <t>JAX</t>
  </si>
  <si>
    <t>observed number released condition unknown</t>
  </si>
  <si>
    <t>Form L4:</t>
  </si>
  <si>
    <t>Form L4(i):      General Information</t>
  </si>
  <si>
    <t>Form L4(ii):        Setting information</t>
  </si>
  <si>
    <t xml:space="preserve">Record the set ‘identification’ number here.  Also record the number of unobserved sets fished since the last set observed.  </t>
  </si>
  <si>
    <t>Record if the setting operation was interrupted (e.g. due to line entanglement) and the sum of all interruption times for that setting operation.</t>
  </si>
  <si>
    <t>L 10:                    TDR-Bottle Test</t>
  </si>
  <si>
    <t>There are two methods of conducting a sink rate test; using a TDR (Time Depth Recorder) or using a Bottle Test. The data recording and test randomisation are basically identical for both types of test. These are discussed in more detail below.</t>
  </si>
  <si>
    <t>Randomising tests</t>
  </si>
  <si>
    <t>Part of the Conservation Measures specifies that you should randomise the bottle tests within lines and between lines. The method for doing so is:</t>
  </si>
  <si>
    <t>If the magazine is 1200 m long, each sampling unit would be 200 m long (with a 1.3 m hook spacing this is approximately 153 hooks).</t>
  </si>
  <si>
    <t xml:space="preserve">Trouble shooting bottle tests </t>
  </si>
  <si>
    <t>Issues to be aware of during testing with the bottle test method:</t>
  </si>
  <si>
    <t>Data recording</t>
  </si>
  <si>
    <t>If you need to place a single test on a line, the method is:</t>
  </si>
  <si>
    <t xml:space="preserve">Total number of sets undertaken during observation program </t>
  </si>
  <si>
    <t xml:space="preserve">Total number of sets observed </t>
  </si>
  <si>
    <t xml:space="preserve">Total number of hooks set </t>
  </si>
  <si>
    <t xml:space="preserve">Total number of hooks observed </t>
  </si>
  <si>
    <t>Fishing Description</t>
  </si>
  <si>
    <t>L2(i): Longline description</t>
  </si>
  <si>
    <t>Longline Type</t>
  </si>
  <si>
    <t>Period in which the gear was used (dd/mm/yy)</t>
  </si>
  <si>
    <t>Start</t>
  </si>
  <si>
    <t>End</t>
  </si>
  <si>
    <t>Target Species</t>
  </si>
  <si>
    <t>Main Line:</t>
  </si>
  <si>
    <t>Material</t>
  </si>
  <si>
    <t>Diameter (mm)</t>
  </si>
  <si>
    <t>Integrated Wt (g/m)</t>
  </si>
  <si>
    <t>Branch Lines:</t>
  </si>
  <si>
    <t>Material</t>
  </si>
  <si>
    <t>Length (m)</t>
  </si>
  <si>
    <t>Spacing (m)</t>
  </si>
  <si>
    <t>Hooks:</t>
  </si>
  <si>
    <t>Type</t>
  </si>
  <si>
    <t>Make</t>
  </si>
  <si>
    <t>Usual setting position:</t>
  </si>
  <si>
    <t>Line off bottom (m)</t>
  </si>
  <si>
    <t>Hooks off bottom (m)</t>
  </si>
  <si>
    <t>Method of Baiting</t>
  </si>
  <si>
    <t>Automatic baiting equipment:</t>
  </si>
  <si>
    <t>Make</t>
  </si>
  <si>
    <t>Model</t>
  </si>
  <si>
    <t>Hook sinkers:</t>
  </si>
  <si>
    <t>Size (g)</t>
  </si>
  <si>
    <t>Position from hook (mm)</t>
  </si>
  <si>
    <t xml:space="preserve">Offal dumping position </t>
  </si>
  <si>
    <t>Longline setting position</t>
  </si>
  <si>
    <t>Offal dumping during hauling</t>
  </si>
  <si>
    <t>Propeller rotation direction (clockwise/anti-clockwise)</t>
  </si>
  <si>
    <t>Weigh at least 30 line weights at random.  Show working below if necessary</t>
  </si>
  <si>
    <t>Number</t>
  </si>
  <si>
    <t>Average weight (kg)</t>
  </si>
  <si>
    <t>SD (+-kg)</t>
  </si>
  <si>
    <t>Place the weight and distance between the line weights in the boxes below for the longline system used</t>
  </si>
  <si>
    <t>Single (Auto) Line</t>
  </si>
  <si>
    <t>Surface floats</t>
  </si>
  <si>
    <t>Distance between line weights (m)</t>
  </si>
  <si>
    <t>Anchor</t>
  </si>
  <si>
    <t>line weights</t>
  </si>
  <si>
    <t>Weight (kg)</t>
  </si>
  <si>
    <t>Double (Spanish) Line</t>
  </si>
  <si>
    <t>Surface floats</t>
  </si>
  <si>
    <t>Distance between line weights (m)</t>
  </si>
  <si>
    <t>Main line</t>
  </si>
  <si>
    <t>Fishing (hook) line</t>
  </si>
  <si>
    <t>Anchor</t>
  </si>
  <si>
    <t>line weights</t>
  </si>
  <si>
    <t>Weight (kg)</t>
  </si>
  <si>
    <t>Trotline (vertical droppers/trots attached to a mainline)</t>
  </si>
  <si>
    <t xml:space="preserve"> Surface floats</t>
  </si>
  <si>
    <t>Distance between line weights (m)</t>
  </si>
  <si>
    <t>Main line</t>
  </si>
  <si>
    <t>Trotline</t>
  </si>
  <si>
    <t>Number of hooks per  trotline</t>
  </si>
  <si>
    <t>Anchor</t>
  </si>
  <si>
    <t>line weights</t>
  </si>
  <si>
    <t>Weight (kg)</t>
  </si>
  <si>
    <r>
      <t>Fishing Gear:</t>
    </r>
    <r>
      <rPr>
        <sz val="10"/>
        <rFont val="Arial"/>
        <family val="2"/>
      </rPr>
      <t xml:space="preserve">   This refers to all fishing gear that is no longer usable due to damage, loss, or hooks and sections of line that are cut off (e.g. when the line is cut to release a shark or marine mammal).</t>
    </r>
  </si>
  <si>
    <r>
      <t>General Waste:</t>
    </r>
    <r>
      <rPr>
        <sz val="10"/>
        <rFont val="Arial"/>
        <family val="2"/>
      </rPr>
      <t xml:space="preserve">  This refers to all other waste such as plastics, metal, packaging material, oil and sewage.</t>
    </r>
  </si>
  <si>
    <r>
      <t>Lost</t>
    </r>
    <r>
      <rPr>
        <sz val="10"/>
        <rFont val="Arial"/>
        <family val="2"/>
      </rPr>
      <t xml:space="preserve"> refers to gear or waste that was unintentionally swept into the sea; e.g. washed into the sea due to rough weather or the loss of a longline or trawl net etc.  </t>
    </r>
    <r>
      <rPr>
        <b/>
        <sz val="10"/>
        <rFont val="Arial"/>
        <family val="2"/>
      </rPr>
      <t>Discarded</t>
    </r>
    <r>
      <rPr>
        <sz val="10"/>
        <rFont val="Arial"/>
        <family val="2"/>
      </rPr>
      <t xml:space="preserve"> refers to the intentional dumping of gear or waste into the sea; e.g. the dumping of galley waste, plastics or damaged fishing gear.  The frequency for which these items are either lost or discarded has been divided into three categories,  </t>
    </r>
    <r>
      <rPr>
        <b/>
        <sz val="10"/>
        <rFont val="Arial"/>
        <family val="2"/>
      </rPr>
      <t>occasionally</t>
    </r>
    <r>
      <rPr>
        <sz val="10"/>
        <rFont val="Arial"/>
        <family val="2"/>
      </rPr>
      <t xml:space="preserve"> (less than once a week or once a month), </t>
    </r>
    <r>
      <rPr>
        <b/>
        <sz val="10"/>
        <rFont val="Arial"/>
        <family val="2"/>
      </rPr>
      <t>weekly</t>
    </r>
    <r>
      <rPr>
        <sz val="10"/>
        <rFont val="Arial"/>
        <family val="2"/>
      </rPr>
      <t xml:space="preserve"> (up to several times a week) and </t>
    </r>
    <r>
      <rPr>
        <b/>
        <sz val="10"/>
        <rFont val="Arial"/>
        <family val="2"/>
      </rPr>
      <t>daily</t>
    </r>
    <r>
      <rPr>
        <sz val="10"/>
        <rFont val="Arial"/>
        <family val="2"/>
      </rPr>
      <t xml:space="preserve"> (every day).</t>
    </r>
  </si>
  <si>
    <t>L1 = Vessel and Observation Program Details</t>
  </si>
  <si>
    <t>L5 IMAF = Incidental Mortality of Seabirds and Marine Mammals</t>
  </si>
  <si>
    <t>L5(v): Incidental Mortality of Seabirds and Marine Mammals</t>
  </si>
  <si>
    <t xml:space="preserve">L5 VME = VME Sampling Form </t>
  </si>
  <si>
    <t>L7: Conversion Factors</t>
  </si>
  <si>
    <t>L8 Waste Disposal</t>
  </si>
  <si>
    <t>L 10: TDR-Bottle Test</t>
  </si>
  <si>
    <t>Scientific Observer Logbook</t>
  </si>
  <si>
    <t>Longline Fishing</t>
  </si>
  <si>
    <t>This electronic longline logbook contains 15 worksheets:</t>
  </si>
  <si>
    <t>L2 = Longline and streamer line descriptions</t>
  </si>
  <si>
    <t>L3 = Daily work schedule of Observer (optional)</t>
  </si>
  <si>
    <t>L4 = Daily setting observations</t>
  </si>
  <si>
    <t>L4 IMAF = Seabird Activity for Day Setting Only (optional)</t>
  </si>
  <si>
    <t>L5 = Daily hauling observations</t>
  </si>
  <si>
    <t>L6 = Biological data collection</t>
  </si>
  <si>
    <t>L7 = Conversion Factors</t>
  </si>
  <si>
    <t>L8 = Waste Disposal</t>
  </si>
  <si>
    <t>L9 = Sightings of Unidentified or IUU Vessels</t>
  </si>
  <si>
    <t>L10 = TDR-Bottle Test</t>
  </si>
  <si>
    <t>Instructions = A list of instructions for each section of the form</t>
  </si>
  <si>
    <r>
      <t>Comments</t>
    </r>
    <r>
      <rPr>
        <sz val="10"/>
        <rFont val="Arial"/>
        <family val="2"/>
      </rPr>
      <t>:  Indicate the direction in which the vessel was steaming.  Summarise any radio conversation that took place.  Record the level of seabird and marine mammal activity in the area.</t>
    </r>
  </si>
  <si>
    <t>Line-setting observations should be carried out from a position on the ship that provides a clear vantage point from which to view the line entering the water.  This is normally at the stern, directly above the point at which the longline leaves the ship.</t>
  </si>
  <si>
    <t xml:space="preserve">Ideally the whole of each set and haul should be observed.  Record start and end time of each observation period. </t>
  </si>
  <si>
    <t>Form L4(iii): Alterations to line-setting course</t>
  </si>
  <si>
    <t>Form L5(iv): Marine mammal interactions</t>
  </si>
  <si>
    <t>Form L5(v):      Seabird and marine mammal by-catch</t>
  </si>
  <si>
    <t>Band
(Yes / No)</t>
  </si>
  <si>
    <r>
      <t xml:space="preserve">Record the total length measurement for each fish sampled.  </t>
    </r>
    <r>
      <rPr>
        <i/>
        <sz val="10"/>
        <rFont val="Arial"/>
        <family val="2"/>
      </rPr>
      <t>Macrourus</t>
    </r>
    <r>
      <rPr>
        <sz val="10"/>
        <rFont val="Arial"/>
        <family val="2"/>
      </rPr>
      <t xml:space="preserve"> spp. should also be measured from the tip of the snout to the anus (anus length), and the wingspan (disk width) should also be measured for Skates and Rays.  If length measurements other than these are used, please indicate on the form or in the cruise report.  </t>
    </r>
  </si>
  <si>
    <t>L7: Conversion Factor Form</t>
  </si>
  <si>
    <t>Sampling Procedure</t>
  </si>
  <si>
    <t>L8: Waste Disposal Form</t>
  </si>
  <si>
    <r>
      <t xml:space="preserve">
Record the name of the vessel, its international radio call sign and the date of observation ( i.e. the date the line was set).  Record the type of longline used: </t>
    </r>
    <r>
      <rPr>
        <b/>
        <sz val="10"/>
        <rFont val="Arial"/>
        <family val="2"/>
      </rPr>
      <t>AU</t>
    </r>
    <r>
      <rPr>
        <sz val="10"/>
        <rFont val="Arial"/>
        <family val="2"/>
      </rPr>
      <t xml:space="preserve">: Autoline (single); </t>
    </r>
    <r>
      <rPr>
        <b/>
        <sz val="10"/>
        <rFont val="Arial"/>
        <family val="2"/>
      </rPr>
      <t>SP</t>
    </r>
    <r>
      <rPr>
        <sz val="10"/>
        <rFont val="Arial"/>
        <family val="2"/>
      </rPr>
      <t xml:space="preserve">: Spanish (double); </t>
    </r>
    <r>
      <rPr>
        <b/>
        <sz val="10"/>
        <rFont val="Arial"/>
        <family val="2"/>
      </rPr>
      <t>TR</t>
    </r>
    <r>
      <rPr>
        <sz val="10"/>
        <rFont val="Arial"/>
        <family val="2"/>
      </rPr>
      <t xml:space="preserve">: Trotline (vertical droppers/trots attached to a mainline); </t>
    </r>
    <r>
      <rPr>
        <b/>
        <sz val="10"/>
        <rFont val="Arial"/>
        <family val="2"/>
      </rPr>
      <t>VL</t>
    </r>
    <r>
      <rPr>
        <sz val="10"/>
        <rFont val="Arial"/>
        <family val="2"/>
      </rPr>
      <t xml:space="preserve">: Vertical dropline (a single Vertical dropline); </t>
    </r>
    <r>
      <rPr>
        <b/>
        <sz val="10"/>
        <rFont val="Arial"/>
        <family val="2"/>
      </rPr>
      <t>OT</t>
    </r>
    <r>
      <rPr>
        <sz val="10"/>
        <rFont val="Arial"/>
        <family val="2"/>
      </rPr>
      <t xml:space="preserve">: Other - please provide full specifications in your cruise report.  If a trotline is used record if a cetacean excluding device was used; this is a mesh cone/bag which moved down to cover the fish during hauling to protect it from being eaten by cetaceans and other marine mammals.  </t>
    </r>
  </si>
  <si>
    <t>If you need to place four tests on a line, the method is:</t>
  </si>
  <si>
    <t>Examples</t>
  </si>
  <si>
    <t>Both examples are based on autoline gear, 1200 metre long magazines (1000 hooks with a 1.2 m spacing between hooks).</t>
  </si>
  <si>
    <r>
      <t>For a three magazine line</t>
    </r>
    <r>
      <rPr>
        <sz val="10"/>
        <rFont val="Arial"/>
        <family val="2"/>
      </rPr>
      <t xml:space="preserve">, you enter three in the ‘magazines’ cell and get the random numbers 2, 6, 3, 2. For a single sink rate test you place your test on sampling unit two as detailed below: </t>
    </r>
  </si>
  <si>
    <t>the top row represents the magazines, the bottom row the six sampling units per magazine…</t>
  </si>
  <si>
    <t>…the middle 1/3 of the line constituting 6 sampling units, is highlighted above. This test would thus be applied 300 m from the magazine join between magazines one and two for 1200 m long magazines.</t>
  </si>
  <si>
    <r>
      <t>For a five magazine line</t>
    </r>
    <r>
      <rPr>
        <sz val="10"/>
        <rFont val="Arial"/>
        <family val="2"/>
      </rPr>
      <t xml:space="preserve">, you enter five in the ‘magazines’ cell and get the random numbers 9, 8, 7, 9. For a four test line, you place your tests on sampling units eight, seven and two on nine as detailed below: </t>
    </r>
  </si>
  <si>
    <t xml:space="preserve"> The top row represents the magazines, the bottom row the six sampling units per magazine…</t>
  </si>
  <si>
    <r>
      <t xml:space="preserve">The middle 1/3 of the line constituting 10 sampling units, is highlighted above. By way of example, for Line 5 you would put a bottle test on the four </t>
    </r>
    <r>
      <rPr>
        <b/>
        <i/>
        <sz val="10"/>
        <rFont val="Arial"/>
        <family val="2"/>
      </rPr>
      <t>bolded</t>
    </r>
    <r>
      <rPr>
        <sz val="10"/>
        <rFont val="Arial"/>
        <family val="2"/>
      </rPr>
      <t xml:space="preserve"> sampling units. For the two bottle tests on sample unit 9, the tests should be approximately 100 m (80 hooks) apart (assuming the 1200 m long magazine with a 1.2 m hook spacing).</t>
    </r>
  </si>
  <si>
    <r>
      <t>Fishing Master</t>
    </r>
    <r>
      <rPr>
        <sz val="10"/>
        <rFont val="Arial"/>
        <family val="2"/>
      </rPr>
      <t>'s Name</t>
    </r>
  </si>
  <si>
    <t>Length (LOA)</t>
  </si>
  <si>
    <t>Size (GRT)</t>
  </si>
  <si>
    <t>Hold Capacity (M^3)</t>
  </si>
  <si>
    <t>Name</t>
  </si>
  <si>
    <t>Nationality</t>
  </si>
  <si>
    <t>Employing Organisation</t>
  </si>
  <si>
    <t>Contact name in organisation</t>
  </si>
  <si>
    <t>Address/email/fax</t>
  </si>
  <si>
    <t>Dates of Observation Program</t>
  </si>
  <si>
    <t>from</t>
  </si>
  <si>
    <t>to</t>
  </si>
  <si>
    <t>Boarding Location</t>
  </si>
  <si>
    <t>Disembarkation Location</t>
  </si>
  <si>
    <t>CCAMLR Areas/Subareas</t>
  </si>
  <si>
    <r>
      <t>Released State Codes: D</t>
    </r>
    <r>
      <rPr>
        <sz val="10"/>
        <rFont val="Arial"/>
        <family val="2"/>
      </rPr>
      <t xml:space="preserve"> (Dead) refers to birds dead but not landed on board, which were observed to be killed by direct interaction with fishing gear.  It also refers to those birds landed on the vessel that are dead.  </t>
    </r>
    <r>
      <rPr>
        <b/>
        <sz val="10"/>
        <rFont val="Arial"/>
        <family val="2"/>
      </rPr>
      <t>I</t>
    </r>
    <r>
      <rPr>
        <sz val="10"/>
        <rFont val="Arial"/>
        <family val="2"/>
      </rPr>
      <t xml:space="preserve"> (Injured) refers to birds landed on deck with injuries such as a fracture of the wing bone, a leg bone or beak, more than 2 primary feathers on each wing that have broken feather shafts, substantial damage to the patagial tendon, an open wound with or without the presence of blood, waterlogged or hydrocarbon soiled plumage or any bird released with a hook in situ. </t>
    </r>
    <r>
      <rPr>
        <b/>
        <sz val="10"/>
        <rFont val="Arial"/>
        <family val="2"/>
      </rPr>
      <t>A</t>
    </r>
    <r>
      <rPr>
        <sz val="10"/>
        <rFont val="Arial"/>
        <family val="2"/>
      </rPr>
      <t xml:space="preserve"> (Alive), released alive without injury.
</t>
    </r>
  </si>
  <si>
    <t>Observer ID</t>
  </si>
  <si>
    <t xml:space="preserve">L1(iii): Observer Details: Observer ID 1 </t>
  </si>
  <si>
    <t>Observer Details: Observer ID 2</t>
  </si>
  <si>
    <t>Use ID 1 for this observer only to identify the data they collect and record routinely throughout this logbook</t>
  </si>
  <si>
    <t>Use ID 2 for this observer only to identify the data they collect and record routinely throughout this logbook</t>
  </si>
  <si>
    <t>Offal dumped during hauling (Yes / No)</t>
  </si>
  <si>
    <t>Date (dd/mm/yy)</t>
  </si>
  <si>
    <t>Time (hh:mm)</t>
  </si>
  <si>
    <t>Start Hauling</t>
  </si>
  <si>
    <t>Bottom Depth (m)</t>
  </si>
  <si>
    <t>Date (dd/mm/yy)</t>
  </si>
  <si>
    <t>Time (hh:mm)</t>
  </si>
  <si>
    <t>End Hauling</t>
  </si>
  <si>
    <t>Bottom Depth (m)</t>
  </si>
  <si>
    <t>Start</t>
  </si>
  <si>
    <t>Date (dd/mm/yy)</t>
  </si>
  <si>
    <t>Observation 1</t>
  </si>
  <si>
    <t>Time (hh:mm)</t>
  </si>
  <si>
    <t>End</t>
  </si>
  <si>
    <t>Date (dd/mm/yy)</t>
  </si>
  <si>
    <t>Time (hh:mm)</t>
  </si>
  <si>
    <t>Start</t>
  </si>
  <si>
    <t>Date (dd/mm/yy)</t>
  </si>
  <si>
    <t>Observation 2</t>
  </si>
  <si>
    <t>Time (hh:mm)</t>
  </si>
  <si>
    <t>End</t>
  </si>
  <si>
    <t>Date (dd/mm/yy)</t>
  </si>
  <si>
    <t>Time (hh:mm)</t>
  </si>
  <si>
    <t>Start</t>
  </si>
  <si>
    <t>Date (dd/mm/yy)</t>
  </si>
  <si>
    <t>Observation 3</t>
  </si>
  <si>
    <t>Time (hh:mm)</t>
  </si>
  <si>
    <t>End</t>
  </si>
  <si>
    <t>Date (dd/mm/yy)</t>
  </si>
  <si>
    <t>Time (hh:mm)</t>
  </si>
  <si>
    <t>L5(iii): Observed catch composition during tally period</t>
  </si>
  <si>
    <t>Was haul observed for fish/invertebrate by-catch Y/N</t>
  </si>
  <si>
    <t>Estimate percentage of the haul observed for by-catch (%)</t>
  </si>
  <si>
    <t>Where were the majority of skates released (code)</t>
  </si>
  <si>
    <t>Were hooks normally taken out of the skates (Y/N)</t>
  </si>
  <si>
    <t>Species code</t>
  </si>
  <si>
    <t>observed number retained with tags</t>
  </si>
  <si>
    <t>observed number retained without tags</t>
  </si>
  <si>
    <t>observed number discarded dead</t>
  </si>
  <si>
    <t>observed number released alive</t>
  </si>
  <si>
    <t>observed number lost/dropped off at surface</t>
  </si>
  <si>
    <r>
      <t xml:space="preserve">
This form is for reporting sightings by observers of unidentified vessels, or those vessels suspected to be engaging in IUU fishing activities. </t>
    </r>
    <r>
      <rPr>
        <b/>
        <sz val="10"/>
        <rFont val="Arial"/>
        <family val="2"/>
      </rPr>
      <t xml:space="preserve"> If a vessel is sighted several times within a day, note each time and position in the comments section or complete a new form.</t>
    </r>
    <r>
      <rPr>
        <sz val="10"/>
        <rFont val="Arial"/>
        <family val="2"/>
      </rPr>
      <t xml:space="preserve">  </t>
    </r>
    <r>
      <rPr>
        <b/>
        <sz val="10"/>
        <rFont val="Arial"/>
        <family val="2"/>
      </rPr>
      <t>Vessel name, call sign and flag</t>
    </r>
    <r>
      <rPr>
        <sz val="10"/>
        <rFont val="Arial"/>
        <family val="2"/>
      </rPr>
      <t xml:space="preserve"> are to be obtained from what is seen on the vessel or from radio contact with the vessel (the source if this information must be reported).</t>
    </r>
  </si>
  <si>
    <t>Species code</t>
  </si>
  <si>
    <t>observed number retained with tags</t>
  </si>
  <si>
    <t>Number of VME taxa per bucket</t>
  </si>
  <si>
    <t xml:space="preserve">VME Samples </t>
  </si>
  <si>
    <t>Species code</t>
  </si>
  <si>
    <t>Number observed</t>
  </si>
  <si>
    <t>Weight observed (kg)</t>
  </si>
  <si>
    <t>Species code</t>
  </si>
  <si>
    <t>Number observed</t>
  </si>
  <si>
    <t>Weight observed (kg)</t>
  </si>
  <si>
    <t>Species code</t>
  </si>
  <si>
    <t>Number observed</t>
  </si>
  <si>
    <t>Weight observed (kg)</t>
  </si>
  <si>
    <t>Species code</t>
  </si>
  <si>
    <t>Number observed</t>
  </si>
  <si>
    <t>Weight observed (kg)</t>
  </si>
  <si>
    <t>Species code</t>
  </si>
  <si>
    <t>Number observed</t>
  </si>
  <si>
    <t>Weight observed (kg)</t>
  </si>
  <si>
    <t>Species code</t>
  </si>
  <si>
    <t>Number observed</t>
  </si>
  <si>
    <t>Weight observed (kg)</t>
  </si>
  <si>
    <t>Species code</t>
  </si>
  <si>
    <t>Number observed</t>
  </si>
  <si>
    <t>Weight observed (kg)</t>
  </si>
  <si>
    <t>Species code</t>
  </si>
  <si>
    <t>Number observed</t>
  </si>
  <si>
    <t>Weight observed (kg)</t>
  </si>
  <si>
    <t>Species code</t>
  </si>
  <si>
    <t>Number observed</t>
  </si>
  <si>
    <t>Weight observed (kg)</t>
  </si>
  <si>
    <t>Species code</t>
  </si>
  <si>
    <t>Number observed</t>
  </si>
  <si>
    <t>Weight observed (kg)</t>
  </si>
  <si>
    <t>Species code</t>
  </si>
  <si>
    <t>Number observed</t>
  </si>
  <si>
    <t>Weight observed (kg)</t>
  </si>
  <si>
    <t>Species code</t>
  </si>
  <si>
    <t>Number observed</t>
  </si>
  <si>
    <t>Weight observed (kg)</t>
  </si>
  <si>
    <t>Species code</t>
  </si>
  <si>
    <t>Number observed</t>
  </si>
  <si>
    <t>observed number released alive</t>
  </si>
  <si>
    <t>observed number lost/dropped off at surface</t>
  </si>
  <si>
    <t>skates only</t>
  </si>
  <si>
    <t>observed number released alive good health</t>
  </si>
  <si>
    <t>skates only</t>
  </si>
  <si>
    <t>observed number released alive average health</t>
  </si>
  <si>
    <t>skates only</t>
  </si>
  <si>
    <t>observed number released alive poor health</t>
  </si>
  <si>
    <t>skates only</t>
  </si>
  <si>
    <t>observed number released alive and seen predated</t>
  </si>
  <si>
    <t>skates only</t>
  </si>
  <si>
    <t>Species code</t>
  </si>
  <si>
    <t>observed number retained with tags</t>
  </si>
  <si>
    <t>observed number retained without tags</t>
  </si>
  <si>
    <t>observed number discarded dead</t>
  </si>
  <si>
    <t>observed number released alive</t>
  </si>
  <si>
    <t>observed number lost/dropped off at surface</t>
  </si>
  <si>
    <t>skates only</t>
  </si>
  <si>
    <t>observed number released alive good health</t>
  </si>
  <si>
    <t>skates only</t>
  </si>
  <si>
    <t>observed number released alive average health</t>
  </si>
  <si>
    <t>skates only</t>
  </si>
  <si>
    <t>observed number released alive poor health</t>
  </si>
  <si>
    <t>skates only</t>
  </si>
  <si>
    <t>observed number released alive and seen predated</t>
  </si>
  <si>
    <t>skates only</t>
  </si>
  <si>
    <t>Species code</t>
  </si>
  <si>
    <t>observed number retained with tags</t>
  </si>
  <si>
    <t>observed number retained without tags</t>
  </si>
  <si>
    <t>observed number discarded dead</t>
  </si>
  <si>
    <t>observed number released alive</t>
  </si>
  <si>
    <t>observed number lost/dropped off at surface</t>
  </si>
  <si>
    <t>skates only</t>
  </si>
  <si>
    <t>observed number released alive good health</t>
  </si>
  <si>
    <t>skates only</t>
  </si>
  <si>
    <t>observed number released alive average health</t>
  </si>
  <si>
    <t>skates only</t>
  </si>
  <si>
    <t>observed number released alive poor health</t>
  </si>
  <si>
    <t>skates only</t>
  </si>
  <si>
    <t>observed number released alive and seen predated</t>
  </si>
  <si>
    <t>skates only</t>
  </si>
  <si>
    <t>Species code</t>
  </si>
  <si>
    <t>observed number retained with tags</t>
  </si>
  <si>
    <t>observed number retained without tags</t>
  </si>
  <si>
    <t>observed number discarded dead</t>
  </si>
  <si>
    <t>observed number released alive</t>
  </si>
  <si>
    <t>observed number lost/dropped off at surface</t>
  </si>
  <si>
    <t>skates only</t>
  </si>
  <si>
    <t>observed number released alive good health</t>
  </si>
  <si>
    <t>skates only</t>
  </si>
  <si>
    <t>observed number released alive average health</t>
  </si>
  <si>
    <t>skates only</t>
  </si>
  <si>
    <t>observed number released alive poor health</t>
  </si>
  <si>
    <t>skates only</t>
  </si>
  <si>
    <t>observed number released alive and seen predated</t>
  </si>
  <si>
    <t>SPECIES_NAME</t>
  </si>
  <si>
    <t>SPECIES_CODE</t>
  </si>
  <si>
    <t>Species Codes</t>
  </si>
  <si>
    <t>ENGLISH_NAME</t>
  </si>
  <si>
    <t>VME Species</t>
  </si>
  <si>
    <t>ATX</t>
  </si>
  <si>
    <t>Actiniaria</t>
  </si>
  <si>
    <t>DMK</t>
  </si>
  <si>
    <t>Adamussium colbecki</t>
  </si>
  <si>
    <t>PROCESSING_CODE</t>
  </si>
  <si>
    <t>MEANING</t>
  </si>
  <si>
    <t>Processing Codes</t>
  </si>
  <si>
    <t>AJZ</t>
  </si>
  <si>
    <t>Alcyonacea</t>
  </si>
  <si>
    <t>FLT</t>
  </si>
  <si>
    <t>Filleted</t>
  </si>
  <si>
    <t>NHE</t>
  </si>
  <si>
    <t>Annelida</t>
  </si>
  <si>
    <t>GUT</t>
  </si>
  <si>
    <t>Gutted</t>
  </si>
  <si>
    <t>AZN</t>
  </si>
  <si>
    <t>Anthoathecatae</t>
  </si>
  <si>
    <t>HAG</t>
  </si>
  <si>
    <t>Headed and gutted (tail not removed)</t>
  </si>
  <si>
    <t>AJH</t>
  </si>
  <si>
    <t>Anthozoa</t>
  </si>
  <si>
    <t>HAT</t>
  </si>
  <si>
    <t>Head and Tail removed (viscera not removed)</t>
  </si>
  <si>
    <t>AQZ</t>
  </si>
  <si>
    <t>Antipatharia</t>
  </si>
  <si>
    <t>HGT</t>
  </si>
  <si>
    <t>Head, gut and tail removed</t>
  </si>
  <si>
    <t>BWY</t>
  </si>
  <si>
    <t>Bathylasmatidae</t>
  </si>
  <si>
    <t>MEA</t>
  </si>
  <si>
    <t>Mealed</t>
  </si>
  <si>
    <t>BVH</t>
  </si>
  <si>
    <t>Brachiopoda</t>
  </si>
  <si>
    <t>PLD</t>
  </si>
  <si>
    <t>Peeled (e.g. Krill)</t>
  </si>
  <si>
    <t>BZN</t>
  </si>
  <si>
    <t>Bryozoa</t>
  </si>
  <si>
    <t>BOI</t>
  </si>
  <si>
    <t>Boiled (e.g. Krill)</t>
  </si>
  <si>
    <t>CXV</t>
  </si>
  <si>
    <t>Chemosynthetic</t>
  </si>
  <si>
    <t>ALH</t>
  </si>
  <si>
    <t>TEN</t>
  </si>
  <si>
    <t>Tentacles</t>
  </si>
  <si>
    <t>CZR</t>
  </si>
  <si>
    <t>Chordata</t>
  </si>
  <si>
    <t>TUB</t>
  </si>
  <si>
    <t>Squid mantle (Tubed)</t>
  </si>
  <si>
    <t>CVD</t>
  </si>
  <si>
    <t>Cidaroida</t>
  </si>
  <si>
    <t>WHO</t>
  </si>
  <si>
    <t>Whole</t>
  </si>
  <si>
    <t>CNI</t>
  </si>
  <si>
    <t>Cnidaria</t>
  </si>
  <si>
    <t>OTH</t>
  </si>
  <si>
    <t>Other; please describe in comments field using diagrams if necessary</t>
  </si>
  <si>
    <t>CWD</t>
  </si>
  <si>
    <t>Crinoidea</t>
  </si>
  <si>
    <t>SEC</t>
  </si>
  <si>
    <t>Crab sections</t>
  </si>
  <si>
    <t>DMO</t>
  </si>
  <si>
    <t>Demospongiae</t>
  </si>
  <si>
    <t>ECH</t>
  </si>
  <si>
    <t>Echinodermata</t>
  </si>
  <si>
    <t>Yes</t>
  </si>
  <si>
    <t>URX</t>
  </si>
  <si>
    <t>Echinoidea</t>
  </si>
  <si>
    <t>AXT</t>
  </si>
  <si>
    <t>No</t>
  </si>
  <si>
    <t>HQZ</t>
  </si>
  <si>
    <t>Hydrozoa</t>
  </si>
  <si>
    <t>Unknown</t>
  </si>
  <si>
    <t>OOY</t>
  </si>
  <si>
    <t>Ophiurida</t>
  </si>
  <si>
    <t>Antimora rostrata</t>
  </si>
  <si>
    <t>ANT</t>
  </si>
  <si>
    <t>SCX</t>
  </si>
  <si>
    <t>Pectinidae</t>
  </si>
  <si>
    <t>Never</t>
  </si>
  <si>
    <t>PBQ</t>
  </si>
  <si>
    <t>Pterobranchia</t>
  </si>
  <si>
    <t>Occasionally</t>
  </si>
  <si>
    <t>CSS</t>
  </si>
  <si>
    <t>Scleractinia</t>
  </si>
  <si>
    <t>Always</t>
  </si>
  <si>
    <t>SZS</t>
  </si>
  <si>
    <t>Serpulidae</t>
  </si>
  <si>
    <t>Stylasteridae</t>
  </si>
  <si>
    <t>XEF</t>
  </si>
  <si>
    <t>Xenophyophora</t>
  </si>
  <si>
    <t>ZOT</t>
  </si>
  <si>
    <t>Zoanthidea</t>
  </si>
  <si>
    <t>Processing Codes</t>
  </si>
  <si>
    <t>HAG : Headed and gutted;  head and internal organs removed</t>
  </si>
  <si>
    <t>HAT : Headed and tailed (trunked);  head, tail and internal organs removed</t>
  </si>
  <si>
    <t>Daily</t>
  </si>
  <si>
    <t>Occasionally</t>
  </si>
  <si>
    <t>Weekly</t>
  </si>
  <si>
    <t>Daily</t>
  </si>
  <si>
    <t>Non-incinerated</t>
  </si>
  <si>
    <t>Incinerated</t>
  </si>
  <si>
    <t>Snoods</t>
  </si>
  <si>
    <t>Snoods and hooks</t>
  </si>
  <si>
    <t>Hooks in offal discharge</t>
  </si>
  <si>
    <t>Weights and anchors</t>
  </si>
  <si>
    <t>Sections of mainline</t>
  </si>
  <si>
    <t>Trawl nets</t>
  </si>
  <si>
    <t>Pots</t>
  </si>
  <si>
    <t>Floats/Buoys/Bobbins</t>
  </si>
  <si>
    <t>Streamer line sections</t>
  </si>
  <si>
    <t>Rope</t>
  </si>
  <si>
    <t>General Waste</t>
  </si>
  <si>
    <t>Galley waste organic</t>
  </si>
  <si>
    <t>Galley waste inorganic</t>
  </si>
  <si>
    <t>Plastic (bags etc.)</t>
  </si>
  <si>
    <t>Plastic packaging bands</t>
  </si>
  <si>
    <t>Metal/Glass/Bottles</t>
  </si>
  <si>
    <t>Paper/Cardboard</t>
  </si>
  <si>
    <t>oil</t>
  </si>
  <si>
    <t>Sewage</t>
  </si>
  <si>
    <t>Polystyrene etc.</t>
  </si>
  <si>
    <t>Incinerator ash</t>
  </si>
  <si>
    <t>Comments:</t>
  </si>
  <si>
    <t>L9 Sightings of Unidentified or IUU Vessels</t>
  </si>
  <si>
    <t>This form is to be completed by Observers only</t>
  </si>
  <si>
    <t>Vessel Name</t>
  </si>
  <si>
    <t>Call Sign</t>
  </si>
  <si>
    <t>Flag</t>
  </si>
  <si>
    <t>Distinguishing markings</t>
  </si>
  <si>
    <t>Vessel Type</t>
  </si>
  <si>
    <t>Initial position</t>
  </si>
  <si>
    <t>CCAMLR Area</t>
  </si>
  <si>
    <t>Contact/Sighting</t>
  </si>
  <si>
    <t>Radio contact with vessel</t>
  </si>
  <si>
    <t>Vessel activity</t>
  </si>
  <si>
    <t>Date</t>
  </si>
  <si>
    <t>Time</t>
  </si>
  <si>
    <t>Activity</t>
  </si>
  <si>
    <t>Tori line</t>
  </si>
  <si>
    <t>Heading</t>
  </si>
  <si>
    <t>Position</t>
  </si>
  <si>
    <t>Record of sighting</t>
  </si>
  <si>
    <t>Sketch of vessel</t>
  </si>
  <si>
    <t>Comments</t>
  </si>
  <si>
    <r>
      <t>Random Number Generator:</t>
    </r>
    <r>
      <rPr>
        <sz val="10"/>
        <rFont val="Arial"/>
        <family val="2"/>
      </rPr>
      <t xml:space="preserve"> Enter the number of magazines in the space provided to calculate random numbers for the sampling units.  To refresh the random numbers retype the number of magazines.</t>
    </r>
  </si>
  <si>
    <t>For fishing operations conducted under Conservation Measure 24-02</t>
  </si>
  <si>
    <t>Was weighting around the bottle /TDR test typical of normal weighting practice (Y/N)</t>
  </si>
  <si>
    <t>Set ID</t>
  </si>
  <si>
    <t>TDR or Bottle Test</t>
  </si>
  <si>
    <t>TDR/Bottle Number</t>
  </si>
  <si>
    <t>TDR/Bottle Position</t>
  </si>
  <si>
    <t>Time to sink (seconds)</t>
  </si>
  <si>
    <t>Sink Rate (m/s)</t>
  </si>
  <si>
    <t>Test performed normally (y/n)</t>
  </si>
  <si>
    <t>Comments</t>
  </si>
  <si>
    <t>Number of Magazines:</t>
  </si>
  <si>
    <t>Random numbers for</t>
  </si>
  <si>
    <t>sampling units</t>
  </si>
  <si>
    <t>TDR/Bottle Number</t>
  </si>
  <si>
    <t>Bottle/TDR attachment position diagram.</t>
  </si>
  <si>
    <t>INSTRUCTIONS</t>
  </si>
  <si>
    <t>Form L1:</t>
  </si>
  <si>
    <t>Form L1(i):         Cruise details</t>
  </si>
  <si>
    <t>Form L1(ii):       Vessel details</t>
  </si>
  <si>
    <t>Weight observed (kg)</t>
  </si>
  <si>
    <t>Species code</t>
  </si>
  <si>
    <t>Number observed</t>
  </si>
  <si>
    <t>Weight observed (kg)</t>
  </si>
  <si>
    <t>Species code</t>
  </si>
  <si>
    <t>Number observed</t>
  </si>
  <si>
    <t>Weight observed (kg)</t>
  </si>
  <si>
    <t>Species code</t>
  </si>
  <si>
    <t>Number observed</t>
  </si>
  <si>
    <t>Weight observed (kg)</t>
  </si>
  <si>
    <t>L6: Biological Data Collection</t>
  </si>
  <si>
    <t>Biological sampling should take place immediately before or after the tally periods.</t>
  </si>
  <si>
    <t>Set number</t>
  </si>
  <si>
    <t xml:space="preserve">Date </t>
  </si>
  <si>
    <t>Basket/ Magazine No.</t>
  </si>
  <si>
    <t>Serial No.</t>
  </si>
  <si>
    <t>Species Code</t>
  </si>
  <si>
    <t>Scale/Otolith/ Both/Thorns</t>
  </si>
  <si>
    <t>Total Length (cm)</t>
  </si>
  <si>
    <t>Snout-Anus Length (cm)</t>
  </si>
  <si>
    <t>Wingspan  (cm)</t>
  </si>
  <si>
    <t>Pelvic length (cm)</t>
  </si>
  <si>
    <t>Weight (kg)</t>
  </si>
  <si>
    <t>Sex</t>
  </si>
  <si>
    <t>Maturity Stage</t>
  </si>
  <si>
    <t>Gonad Weight (g)</t>
  </si>
  <si>
    <t>Comments</t>
  </si>
  <si>
    <t>Haul No.</t>
  </si>
  <si>
    <t>Species Code</t>
  </si>
  <si>
    <t>Processing Code</t>
  </si>
  <si>
    <t>Length Range</t>
  </si>
  <si>
    <t>No. of individuals</t>
  </si>
  <si>
    <t>Weighing Code</t>
  </si>
  <si>
    <t>Green Weight (kg)</t>
  </si>
  <si>
    <t>Processed Weight (kg)</t>
  </si>
  <si>
    <t>Grade</t>
  </si>
  <si>
    <t>Conversion Factor</t>
  </si>
  <si>
    <t>Latitude degrees (-DD)</t>
  </si>
  <si>
    <t xml:space="preserve">Latitude </t>
  </si>
  <si>
    <t>degrees (-DD)</t>
  </si>
  <si>
    <t>minutes (MM.mm)</t>
  </si>
  <si>
    <t>Longitude</t>
  </si>
  <si>
    <t xml:space="preserve">Segment Midpoint </t>
  </si>
  <si>
    <t>Segment Midpoint</t>
  </si>
  <si>
    <t>Shank (mm)</t>
  </si>
  <si>
    <t>Gape (mm)</t>
  </si>
  <si>
    <t>Throat (mm)</t>
  </si>
  <si>
    <t>Front length (mm)</t>
  </si>
  <si>
    <t>Total length (mm)</t>
  </si>
  <si>
    <t>degrees (DD)</t>
  </si>
  <si>
    <t>Longitude degrees (DD)</t>
  </si>
  <si>
    <t xml:space="preserve">      minutes (MM.mm)</t>
  </si>
  <si>
    <t xml:space="preserve">               minutes (MM.mm)</t>
  </si>
  <si>
    <t>Latitude   degrees (-DD)</t>
  </si>
  <si>
    <t>Time Zone (UTC +-)</t>
  </si>
  <si>
    <t>Version 2013 DRAFT</t>
  </si>
  <si>
    <r>
      <t xml:space="preserve">Refer to the seabird identification plates for Southern Ocean seabirds given in the book </t>
    </r>
    <r>
      <rPr>
        <i/>
        <sz val="10"/>
        <rFont val="Arial"/>
        <family val="2"/>
      </rPr>
      <t>Fish the Sea, Not the Sky</t>
    </r>
    <r>
      <rPr>
        <sz val="10"/>
        <rFont val="Arial"/>
        <family val="2"/>
      </rPr>
      <t xml:space="preserve"> (CCAMLR, 1996) and </t>
    </r>
    <r>
      <rPr>
        <i/>
        <sz val="10"/>
        <rFont val="Arial"/>
        <family val="2"/>
      </rPr>
      <t>Identification of Seabirds of the Southern Ocean</t>
    </r>
    <r>
      <rPr>
        <sz val="10"/>
        <rFont val="Arial"/>
        <family val="2"/>
      </rPr>
      <t xml:space="preserve"> (Te Papa Press, CCAMLR and the Museum of New Zealand 1999).</t>
    </r>
  </si>
  <si>
    <t xml:space="preserve">For each bird or mammal hauled on board, record if its capture was during line setting or line hauling (birds hooked during hauling are usually alive and do not have waterloged feathers), species and condition (Dead or Alive).  Refer to the identification plates for Southern Ocean seabirds given in the book Fish the Sea, Not the Sky (CCAMLR, 1996).  It should be remembered that all or most birds caught during hauling the line will be alive, whereas those caught during setting will be dead.  
</t>
  </si>
  <si>
    <r>
      <t xml:space="preserve">
Haul number:</t>
    </r>
    <r>
      <rPr>
        <sz val="10"/>
        <rFont val="Arial"/>
        <family val="2"/>
      </rPr>
      <t xml:space="preserve"> The number of the haul from which the sample was taken.  This number should correspond to the set recorded in the observer’s logbook.  </t>
    </r>
    <r>
      <rPr>
        <b/>
        <sz val="10"/>
        <rFont val="Arial"/>
        <family val="2"/>
      </rPr>
      <t>Species code:</t>
    </r>
    <r>
      <rPr>
        <sz val="10"/>
        <rFont val="Arial"/>
        <family val="2"/>
      </rPr>
      <t xml:space="preserve"> The FAO ASFIS three-character code which identifies the species of fish.  </t>
    </r>
    <r>
      <rPr>
        <b/>
        <sz val="10"/>
        <rFont val="Arial"/>
        <family val="2"/>
      </rPr>
      <t>Length range:</t>
    </r>
    <r>
      <rPr>
        <sz val="10"/>
        <rFont val="Arial"/>
        <family val="2"/>
      </rPr>
      <t xml:space="preserve"> Record the minimum and maximum total lengths for the fish (cm) in the sample which is to be processed. </t>
    </r>
    <r>
      <rPr>
        <b/>
        <sz val="10"/>
        <rFont val="Arial"/>
        <family val="2"/>
      </rPr>
      <t>Number of fish:</t>
    </r>
    <r>
      <rPr>
        <sz val="10"/>
        <rFont val="Arial"/>
        <family val="2"/>
      </rPr>
      <t xml:space="preserve"> Record the total number of fish in the sample which is to be processed.  </t>
    </r>
    <r>
      <rPr>
        <b/>
        <sz val="10"/>
        <rFont val="Arial"/>
        <family val="2"/>
      </rPr>
      <t>Weighing code:</t>
    </r>
    <r>
      <rPr>
        <sz val="10"/>
        <rFont val="Arial"/>
        <family val="2"/>
      </rPr>
      <t xml:space="preserve"> The following codes refer to the type of weighing device used: motion-compensated electronic scales (1); non-motion-compensated electronic scales (2); spring balance (3); beam balance (4); and other:  please describe in comments field (5).  Please ensure that the same device is used to measure the fresh whole and processed product for each sample.  </t>
    </r>
    <r>
      <rPr>
        <b/>
        <sz val="10"/>
        <rFont val="Arial"/>
        <family val="2"/>
      </rPr>
      <t>Fresh whole weight:</t>
    </r>
    <r>
      <rPr>
        <sz val="10"/>
        <rFont val="Arial"/>
        <family val="2"/>
      </rPr>
      <t xml:space="preserve"> The unprocessed weight of the sample. </t>
    </r>
    <r>
      <rPr>
        <b/>
        <sz val="10"/>
        <rFont val="Arial"/>
        <family val="2"/>
      </rPr>
      <t>Processed weight:</t>
    </r>
    <r>
      <rPr>
        <sz val="10"/>
        <rFont val="Arial"/>
        <family val="2"/>
      </rPr>
      <t xml:space="preserve"> The final weight of the sample at the completion of the processing process.</t>
    </r>
  </si>
  <si>
    <t xml:space="preserve">
Conduct random sampling once a week for each species of finfish and processing method so that a series of conversion factors can be obtained. </t>
  </si>
  <si>
    <t>Is SEAFO educational material (e.g. ID guides) available on board?</t>
  </si>
  <si>
    <r>
      <t xml:space="preserve">L1(iv): Fishing Effort Details for </t>
    </r>
    <r>
      <rPr>
        <b/>
        <sz val="10"/>
        <color indexed="10"/>
        <rFont val="Arial"/>
        <family val="2"/>
      </rPr>
      <t>SEAFO Convention Area</t>
    </r>
  </si>
  <si>
    <t>SEAFO configuration</t>
  </si>
  <si>
    <t xml:space="preserve"> SEAFO Scheme of International Scientific Observation</t>
  </si>
  <si>
    <t>Data required</t>
  </si>
  <si>
    <t>Patagonian toothfish</t>
  </si>
  <si>
    <t>Deep-sea red crab</t>
  </si>
  <si>
    <t>Armourhead &amp; Alfonsino &amp; Orange roughy &amp; Blackbelly rosefish</t>
  </si>
  <si>
    <t>Length</t>
  </si>
  <si>
    <t>Total length</t>
  </si>
  <si>
    <t>20 samples/set</t>
  </si>
  <si>
    <t>Carapace width</t>
  </si>
  <si>
    <t>100 per set</t>
  </si>
  <si>
    <t>Fork length</t>
  </si>
  <si>
    <t>100 samples/species/trawl</t>
  </si>
  <si>
    <t>Maturity</t>
  </si>
  <si>
    <t>Gonad stages</t>
  </si>
  <si>
    <t>Vulvae stage, Berry</t>
  </si>
  <si>
    <t>100 samples/set</t>
  </si>
  <si>
    <t>10 samples/species/trawl</t>
  </si>
  <si>
    <t>GSI</t>
  </si>
  <si>
    <t>Gonad weight</t>
  </si>
  <si>
    <t>N/A</t>
  </si>
  <si>
    <t>Individual weight</t>
  </si>
  <si>
    <t>50 samples/set</t>
  </si>
  <si>
    <t>Male &amp; Female</t>
  </si>
  <si>
    <t>Age</t>
  </si>
  <si>
    <t>Otoliths</t>
  </si>
  <si>
    <t>5 samples/set</t>
  </si>
  <si>
    <t>5 samples/species/trawl</t>
  </si>
  <si>
    <r>
      <t>#</t>
    </r>
    <r>
      <rPr>
        <b/>
        <sz val="14"/>
        <color indexed="8"/>
        <rFont val="Times New Roman"/>
        <family val="1"/>
      </rPr>
      <t>Length-Weight</t>
    </r>
  </si>
  <si>
    <t>Quatinty (Qty)</t>
  </si>
  <si>
    <t>#Length-weight samples can be a sub-sample of the Length (i.e. length-frequency) sample.</t>
  </si>
  <si>
    <t>Preliminary guidelines for data collection of the main commercial SEAFO species (suggested quantities).</t>
  </si>
  <si>
    <t>A guidline of the sample size (quantities) suggested of the main commercial SEAFO species</t>
  </si>
  <si>
    <t>L6 SP = Sampling protocol</t>
  </si>
  <si>
    <t>L6: SP</t>
  </si>
  <si>
    <t xml:space="preserve">Take a subsample of fish for determination of fish weight, sex, age and maturity (see L6 SP).  It is recommended that the total size of a sample during the cruise should be not less than 100 fish. </t>
  </si>
  <si>
    <t>Collect information from the Master of the vessel about the fishing cruise the vessel is currently undertaking.  Enter the date on which the vessel departed its home port and also the date on which the vessel is expected to return to its home port or the date of expected transhipment/landing of the catch.</t>
  </si>
  <si>
    <t>Record the name of the vessel and its international radio call sign.  Enter other details of the vessel.  Collect vessel details from the Master of the vessel, check vessel specifications on a Vessel Arrangement Plan usually displayed on or near the bridge.  Total hold capacity recorded should include capacity of freezers.  Collect position-fixing equipment details from the bridge.</t>
  </si>
  <si>
    <t xml:space="preserve">Record the total number of sets deployed and sets observed while you were on board, within the SEAFO Convention Area.  Record the total number of hooks set and hooks observed from daily totals recorded on daily line setting and hauling observation forms. 
</t>
  </si>
  <si>
    <t xml:space="preserve">Fields relating to the fishing gear description are self-explanatory.  Consult the Master of the vessel or Fishing Master to obtain longline specifications.  Special attention should be paid to the longline design as this may differ considerably from vessel to vessel.  Note that names of longline elements may vary from vessel to vessel; for example the branchline –  a thin line by which a hook is attached to the main or back line of a longline – may have other names such as ‘snood’, ‘snell’, ‘ganging’ or ‘gangion’.  For Autoline systems using the Integrated Weight (IW) line, record the line weight in grams per meter. Record the usual offal dumping position of the vessel.  If this changes throughout the cruise, supply the dates from when it was changed.  Record whether offal dumping during hauling occurred by ticking the appropriate box marked 'Never', Occasionally' or 'Always'.  If offal dumping did occur at any time please describe this in your cruise report. </t>
  </si>
  <si>
    <t>Observers are to weigh at least 30 line weights at random and place this information in the box provided.  If desired the individual weights and calculations can be done on the bottom of the form. If possible, this should be done while the vessel is in port.
Three diagrams are provided, single, double (Spanish) and trotline systems, with boxes for the recording of distance between the line weights and the mass of the line weight used.  If the mass of the line weights vary then record the mass of the minimum and maximum weights used on the line.  Other descriptive measurements may be added to the diagrams if needed.</t>
  </si>
  <si>
    <r>
      <rPr>
        <b/>
        <sz val="10"/>
        <rFont val="Arial"/>
        <family val="2"/>
      </rPr>
      <t>Optional</t>
    </r>
    <r>
      <rPr>
        <sz val="10"/>
        <rFont val="Arial"/>
        <family val="2"/>
      </rPr>
      <t xml:space="preserve">: Collect samples of hooks used, attach a label to each hook describing its type, size and make and forward this to the SEAFO Secretariat.  A detailed diagram of the gear should be drawn, showing all elements and dimensions. 
</t>
    </r>
  </si>
  <si>
    <t>If a streamer line is deployed, it should be described in detail and the method of its deployment shown.  A detailed diagram of the streamer line used, giving all dimensions, should be drawn.  Note whether the streamer line conforms to the SEAFO ??, or whether another design is used.  Describe details of the streamer line used.  Measure streamer line length, the height at which the line is attached above the water, and distance between streamers and the length of the streamers.  Note that ‘port’, ‘starboard’ and ‘stern’ refer to the placement of the streamer pole on the vessel.  The aerial extent of the streamer line is the total length of line supporting the streamers.  The aerial extent should be be measured one of 3 ways:</t>
  </si>
  <si>
    <t>(A) record accurately the spacing between streamers and count the streamers until the streamer line touches the water;  
(B) stream a separate rope graduated in metres with a ‘tension device’ on end to the point where the streamer line touches the water (suggested for use where multiple or V-type streamer lines are deployed); 
(C) when conducting sink rate trials using bottles, record the time from the stern to when it passes the point where the streamer line touches the sea surface. Calculate the aerial extent taking into account the speed of the vessel. Refer to Figure 2 as mentioned above for measurements.  If any educational material is available on board the vessel, please indicate in the Scientific Observer Cruise Report, which material was available and how useful the crew found this material.</t>
  </si>
  <si>
    <r>
      <t xml:space="preserve">This form is designed for the collection of samples of an observer’s daily work schedule, in order to enable the SEAFO Scientific Committee to establish priorities for observations (e.g. seabird activity during line-setting, fish measurement, etc.).  Completion of this form is </t>
    </r>
    <r>
      <rPr>
        <b/>
        <sz val="10"/>
        <rFont val="Arial"/>
        <family val="2"/>
      </rPr>
      <t>optional</t>
    </r>
    <r>
      <rPr>
        <sz val="10"/>
        <rFont val="Arial"/>
        <family val="2"/>
      </rPr>
      <t>.  In general, however, it is expected that observers would be able to complete about 10 to 12 daily forms (evenly distributed throughout the cruise).  Only time periods spent observing on any particular day should be recorded regardless of the total number of sets and hauls made by the vessel during that day.</t>
    </r>
  </si>
  <si>
    <t xml:space="preserve">Assign a set number to each longline set (whether observed or not observed) carried out while you are on board, starting at ‘1’ on the day of first fishing after boarding.  There must be a unique ‘identification’ number for each set, in ascending order throughout the cruise. </t>
  </si>
  <si>
    <t xml:space="preserve">Record the first line-setting course as a bearing (0–359°).  Indicate wind direction in relation to the course of the vessel.  Record the same in any subsequent change in course. 
</t>
  </si>
  <si>
    <t xml:space="preserve">Record details of the line set.  Record the total number of baskets or magazines set, along with the average number of hooks per basket or magazine.  Some of the gear details will remain constant throughout the cruise.  Some, however, will change randomly, so check daily with the Fishing Master’s log.  Check the data yourself by appearing on the bridge at random times during the sets.  Record the percentage of hooks baited.  This is particularly important when an automatic baiting machine is used.  For automatic baiting, record make and model of equipment.  Make a record of whether deck lights were on/off or if offal dumping took place during line setting.  Record daylight period.  Refer to the Nautical Almanac on the bridge for nautical dawn and dusk periods for a given vessel position.  Record moon phases.
</t>
  </si>
  <si>
    <t>The primary objective is to record what is caught and when, and to ensure that accurate records are maintained regarding the proportion of fishing effort observed, the number of hooks set and the proportion of hooks with baits lost due to interactions with birds.  Where possible, record the species of bird, its distance from the vessel and its activities (e.g. diving for bait, taking bait from the surface etc.).</t>
  </si>
  <si>
    <t>Record set ‘identification’ number of the set observed.  Because it will be necessary to collect biological material (all dead birds etc.), the observer’s work station for line hauling should obviously be situated with this in mind.  Hauling observations do not refer to time spent in the factory.  Only ‘on-deck’ observations should be recorded.</t>
  </si>
  <si>
    <t>Ideally the whole of each haul should be observed.  If this is impractical, a sampling routine should be established such that observations of line-hauling operations cover all sections of the longline.  Record start and end time of each observation period.  Haul times and positions may be extracted from the Fishing Master’s log, or obtained by asking the Fishing Master directly.</t>
  </si>
  <si>
    <t xml:space="preserve">The tally period is for recording the numbers of fish and by-catch species observed during this time.  Please ensure that all fish are recorded in the correct section.  The information on each category is in the help boxes next to each field (marked by a red triangle). The tally period can be broken up into several observation periods during the haul, with the totals for each haul being recorded.  The number of hooks observed during this time must be accurately recorded, as this information is used to estimate the total numbers of fish caught for each haul. 
</t>
  </si>
  <si>
    <t xml:space="preserve">Offal and Discard Definitions:
(i) Offal: bait and by-products from the processing of fish and other organisms, including parts or sections of fish or organisms.
(ii) Discards: whole fish or other organisms returned to the sea dead or with low expectation of survival.
(iii) Releases: fish or other organisms returned to the sea alive, with high expectation of survival.
(iv) Benthic Organisms: organisms defined in the VME Invertebrate Classification Guide and other habitat forming taxa, which are excluded from the definitions (i) to (iii) above.
</t>
  </si>
  <si>
    <t xml:space="preserve">Assessing bird catch rates during the haul can only be done accurately by observations made from the outside working deck, because on many vessels a work station on the ship’s bridge or factory can obscure visibility.  Data-recording tasks to be carried out during longline hauling include observations of seabirds caught on longlines and collection of seabird samples.  Observers must record whether or not they actually saw the bird come on board, or if they were given the information by a crew member (Observed Personally Y/N).
</t>
  </si>
  <si>
    <t xml:space="preserve">All seabirds that are taken aboard dead should be retained as intact frozen samples, labelled with the date, time taken aboard, species, vessel name, observer’s name and a label number which corresponds to that used on the haul data sheets.  Labels should be inserted into the bird’s throat through the bill before freezing.  All birds should be checked for bands upon landing.  It is necessary to ensure that each sample has a corresponding entry on the haul data sheet (Sample No.).  As a last resort only, if it is impossible to retain all whole specimens, then at least the head and one leg of every bird should be retained and labelled appropriately.  Look at your assignment issued by your employing organization for information on the handling of collected bird samples and/or bands at the end of the observation program and on their final destination.
</t>
  </si>
  <si>
    <t xml:space="preserve">
This form is for recording Vulnerable Marine Ecosystem (VME)-indicator organisms.  The vessel is required to divide each longline or pot line into line segments: “Line segment” means a 1 000-hook section of line or a 1 200 m section of line, whichever is the shorter, and for pot lines a 1 200 m section.  It is strongly recommended that a colour-coding or other system is used for marking each line section, so that crew, master and observer are able to tell which line segment is being hauled. </t>
  </si>
  <si>
    <t>The vessel will retain all VME-indicator organisms for each line segment in the 10-litre bucket. Some vessels may be able to retain the contents of each bucket for every line segment. Where this is not the case and unless the bucket needs to be retained (i.e. if it has more than 5 VME-indicator units of VME-indicator organisms or if the observer has requested it as part of their random sample) the vessel may place its contents into a larger bin after hauling each line segment, in order that the total number of VME-indicator organisms can be counted.</t>
  </si>
  <si>
    <r>
      <t xml:space="preserve">The fullness of each bucket should be recorded as 0 = empty, 1 = less than 5 VME units and 2 = greater than or equal to 5 VME units.  A VME-indicator unit means a quantity of VME-indicator organisms, of those found in the </t>
    </r>
    <r>
      <rPr>
        <b/>
        <sz val="10"/>
        <rFont val="Arial"/>
        <family val="2"/>
      </rPr>
      <t>SEAFO CM 24/12</t>
    </r>
    <r>
      <rPr>
        <i/>
        <sz val="10"/>
        <rFont val="Arial"/>
        <family val="2"/>
      </rPr>
      <t xml:space="preserve"> VME Taxa Classification Guid</t>
    </r>
    <r>
      <rPr>
        <sz val="10"/>
        <rFont val="Arial"/>
        <family val="2"/>
      </rPr>
      <t xml:space="preserve">e, measured as either one litre for those VME-indicator organisms that can be placed in a </t>
    </r>
    <r>
      <rPr>
        <b/>
        <sz val="10"/>
        <rFont val="Arial"/>
        <family val="2"/>
      </rPr>
      <t>10 litre container; or one kilogram</t>
    </r>
    <r>
      <rPr>
        <sz val="10"/>
        <rFont val="Arial"/>
        <family val="2"/>
      </rPr>
      <t xml:space="preserve"> of those VME-indicator organisms that do not fit into a volume measurement, such as branching species (e.g. Gorgonians).</t>
    </r>
  </si>
  <si>
    <t>The observer should sample the following buckets: (i) a random sample of about 30% of the line segments; and (ii) every line segment that collects 5 or more VME-indicator units of VME-indicator organisms. In order to separate the requirements of random sampling from required regular sampling, observers should inform the crew at the start of a line hauling period of the individual random line segments for which a bucket of VME-indicator organisms should be retained. Each randomly sampled bucket should be put to one side by the crew, and clearly labelled by its line segment number. The master should be informed of the random sample requirements so that the mid-point of the requested random line segments are recorded. All these buckets should be examined by the observer as part of the random sample and entered as ‘R’ (Random Sample) for the ‘sample type’ on the form.</t>
  </si>
  <si>
    <t>In addition the observer should require the crew to retain buckets from any other line segment where more than 5 VME-indicator units of VME-indicator organisms were recovered. All line segments from which 5 or more VME-indicator units of VME-indicator organisms were recovered will need to be monitored. All these buckets should also be set aside by the crew and clearly labelled by its line segment number, so that the mid-oint of the line segment can be recorded and will need to be examined by the observer and entered as sample type ‘T’ Trigger Sample) on the form.</t>
  </si>
  <si>
    <t xml:space="preserve">Do not confuse random and required sampling. If a random sample happens to be greater than 5 VME-indicator units it should retain the ‘R’ on the form.  
</t>
  </si>
  <si>
    <r>
      <t xml:space="preserve">A representative sample of fish should be taken from each haul for biological data (e.g. length, weight, sex, etc.).  Unless otherwise specified in relevent Conservation Measures for each Area (see L6 SP), a sampling rate of one </t>
    </r>
    <r>
      <rPr>
        <i/>
        <sz val="10"/>
        <rFont val="Arial"/>
        <family val="2"/>
      </rPr>
      <t>D. eleginoides</t>
    </r>
    <r>
      <rPr>
        <sz val="10"/>
        <rFont val="Arial"/>
        <family val="2"/>
      </rPr>
      <t xml:space="preserve"> and one </t>
    </r>
    <r>
      <rPr>
        <i/>
        <sz val="10"/>
        <rFont val="Arial"/>
        <family val="2"/>
      </rPr>
      <t>D. mawsoni</t>
    </r>
    <r>
      <rPr>
        <sz val="10"/>
        <rFont val="Arial"/>
        <family val="2"/>
      </rPr>
      <t xml:space="preserve"> per 150 hooks, with a minimum of five per line is required.  To collect a representative sample of all species, select fish that cover the whole size range of each species caught.  Ensure that lengths are recorded for each fish sampled  Note the procedure used for sampling fish, e.g. from the line, on the working deck or from the fish holding tank.</t>
    </r>
  </si>
  <si>
    <t>Record a detailed description of the processing method and type of equipment used (e.g. manually cut with a knife, fed through saw, automated cutting or filleting machine, peeling machine) in the comments section of the form.  Where appropriate, illustrate the angle and position of the cuts used.  Use a separate data form for each processing method.  If processing methods change during the trip, record the date and reason for the change in the comments section.  Supplementary information may be submitted as needed.</t>
  </si>
  <si>
    <r>
      <t xml:space="preserve">The suggested size for </t>
    </r>
    <r>
      <rPr>
        <i/>
        <sz val="10"/>
        <rFont val="Arial"/>
        <family val="2"/>
      </rPr>
      <t>Dissostichus</t>
    </r>
    <r>
      <rPr>
        <sz val="10"/>
        <rFont val="Arial"/>
        <family val="2"/>
      </rPr>
      <t xml:space="preserve"> spp. should be 20 fish or 200 kg.  Take samples that cover the whole size range of the target species caught.  If necessary, use size categories and report the range of length in each category (e.g. small, medium, large).  Weigh the sample of whole fish (fresh whole weight) then pass the fish through the factory processing system (with the help of the factory manager).  Recover the processed fish and weigh the product (processed weight).  All weights must be in kilograms.</t>
    </r>
  </si>
  <si>
    <t xml:space="preserve">
This form is designed to collect summary information relating to the loss, retention and discarding of fishing gear and waste products at sea.    Observers are to record if an incinerator or waste storage facilities are present on board the vessel.  For retained waste, indicate if it was retained on board for disposal at port or incinerated.  This form is to be completed by the Observer once for each cruise.</t>
  </si>
  <si>
    <t>The categories for waste disposal are 'Fishing Gear' and 'General Waste'.</t>
  </si>
  <si>
    <r>
      <t>Position</t>
    </r>
    <r>
      <rPr>
        <sz val="10"/>
        <rFont val="Arial"/>
        <family val="2"/>
      </rPr>
      <t>: Record the co-ordinates of the initial sighting of the vessel, including the SEAFO Convention Area/Subarea/Division.</t>
    </r>
  </si>
  <si>
    <t>These notes are supplementary to SEAFO Conservation Measure (25/12) and describe in more detail how to conduct a Line Sink Rate Test and record the test results.</t>
  </si>
  <si>
    <r>
      <t>·</t>
    </r>
    <r>
      <rPr>
        <sz val="10"/>
        <rFont val="Arial"/>
        <family val="2"/>
      </rPr>
      <t>        divide the middle one third of the longline where the tests will be applied into 6 sampling units per magazine (see inserted diagrams); and</t>
    </r>
  </si>
  <si>
    <r>
      <t>·</t>
    </r>
    <r>
      <rPr>
        <sz val="10"/>
        <rFont val="Arial"/>
        <family val="2"/>
      </rPr>
      <t>        use random number table in the electronic logbook (L10) to allocate the position on the line that each test will be applied at.</t>
    </r>
  </si>
  <si>
    <t xml:space="preserve">For example, if you are working with a six magazine line, the middle 1/3 of the line is all of magazines three and four. This gives twelve sampling units in total (six sampling units per magazine). Note that the electronic logbook (L10) takes account of the number of sampling units when selecting random numbers. </t>
  </si>
  <si>
    <t>Note that where the random number generator gives you more than one test in the same sampling unit, the tests should be applied equidistant within the sampling unit; where only one test, apply in the middle of the sampling unit. For example, three tests in a 153-hook sampling unit would be placed 51 hooks apart (note that you do not need to count exactly, an ‘eyeball’ estimate is fine).</t>
  </si>
  <si>
    <r>
      <t>·</t>
    </r>
    <r>
      <rPr>
        <sz val="10"/>
        <rFont val="Arial"/>
        <family val="2"/>
      </rPr>
      <t>        use a push button stop watch that allows you to keep your eyes on the bottle at all times;</t>
    </r>
  </si>
  <si>
    <r>
      <t>·</t>
    </r>
    <r>
      <rPr>
        <sz val="10"/>
        <rFont val="Arial"/>
        <family val="2"/>
      </rPr>
      <t>        a marker attached to the longline about 10 hooks prior to the test is a useful warning that you are about to start timing;</t>
    </r>
  </si>
  <si>
    <r>
      <t>·</t>
    </r>
    <r>
      <rPr>
        <sz val="10"/>
        <rFont val="Arial"/>
        <family val="2"/>
      </rPr>
      <t>        use binoculars to follow the bottle; and</t>
    </r>
  </si>
  <si>
    <r>
      <t>·</t>
    </r>
    <r>
      <rPr>
        <sz val="10"/>
        <rFont val="Arial"/>
        <family val="2"/>
      </rPr>
      <t>        be aware of the potential for bottles to tangle with the tori line.</t>
    </r>
  </si>
  <si>
    <t xml:space="preserve">These notes refer to the ‘TDR-Bottle’ sheet in L10 for longline vessels. </t>
  </si>
  <si>
    <r>
      <t>·</t>
    </r>
    <r>
      <rPr>
        <sz val="10"/>
        <rFont val="Arial"/>
        <family val="2"/>
      </rPr>
      <t>        enter the number of magazines into the appropriate cell in the logbook and hit enter;</t>
    </r>
  </si>
  <si>
    <r>
      <t>·</t>
    </r>
    <r>
      <rPr>
        <sz val="10"/>
        <rFont val="Arial"/>
        <family val="2"/>
      </rPr>
      <t>        take the first number in the table and apply your test to this sampling unit;</t>
    </r>
  </si>
  <si>
    <r>
      <t>·</t>
    </r>
    <r>
      <rPr>
        <sz val="10"/>
        <rFont val="Arial"/>
        <family val="2"/>
      </rPr>
      <t>        enter the set number into the ‘SET ID’ column in the table;</t>
    </r>
  </si>
  <si>
    <r>
      <t>·</t>
    </r>
    <r>
      <rPr>
        <sz val="10"/>
        <rFont val="Arial"/>
        <family val="2"/>
      </rPr>
      <t>        enter the type of test (TDR=T, Bottle=B);</t>
    </r>
  </si>
  <si>
    <r>
      <t>·</t>
    </r>
    <r>
      <rPr>
        <sz val="10"/>
        <rFont val="Arial"/>
        <family val="2"/>
      </rPr>
      <t>        enter the TDR/Bottle number into the column in the table;</t>
    </r>
  </si>
  <si>
    <r>
      <t>·</t>
    </r>
    <r>
      <rPr>
        <sz val="10"/>
        <rFont val="Arial"/>
        <family val="2"/>
      </rPr>
      <t>        undertake the test (as described in CM 24-02);</t>
    </r>
  </si>
  <si>
    <r>
      <t>·</t>
    </r>
    <r>
      <rPr>
        <sz val="10"/>
        <rFont val="Arial"/>
        <family val="2"/>
      </rPr>
      <t>        enter the time recorded in the ‘time to sink’ column (the spreadsheet will calculate the sink rate for you); and</t>
    </r>
  </si>
  <si>
    <r>
      <t>·</t>
    </r>
    <r>
      <rPr>
        <sz val="10"/>
        <rFont val="Arial"/>
        <family val="2"/>
      </rPr>
      <t>        if you have any problems with the test (e.g. lose the bottle, the test fails due to sea conditions or timing problems), then record this in the final column of the table.</t>
    </r>
  </si>
  <si>
    <r>
      <t>·</t>
    </r>
    <r>
      <rPr>
        <sz val="10"/>
        <rFont val="Arial"/>
        <family val="2"/>
      </rPr>
      <t>        take the four numbers in the table and apply your tests to these sampling units;</t>
    </r>
  </si>
  <si>
    <r>
      <t>·</t>
    </r>
    <r>
      <rPr>
        <sz val="10"/>
        <rFont val="Arial"/>
        <family val="2"/>
      </rPr>
      <t>        enter the set number into the column in the table, new row for each of the four tests;</t>
    </r>
  </si>
  <si>
    <r>
      <t>·</t>
    </r>
    <r>
      <rPr>
        <sz val="10"/>
        <rFont val="Arial"/>
        <family val="2"/>
      </rPr>
      <t>        enter the TDR/Bottle number for each of the four tests into the column in the table;</t>
    </r>
  </si>
  <si>
    <r>
      <t>·</t>
    </r>
    <r>
      <rPr>
        <sz val="10"/>
        <rFont val="Arial"/>
        <family val="2"/>
      </rPr>
      <t>        undertake the tests (as described in the CM);</t>
    </r>
  </si>
  <si>
    <r>
      <t>·</t>
    </r>
    <r>
      <rPr>
        <sz val="10"/>
        <rFont val="Arial"/>
        <family val="2"/>
      </rPr>
      <t>        enter the times recorded in the time to sink column (the spreadsheet will calculate the sink rates for you); and</t>
    </r>
  </si>
  <si>
    <r>
      <t>·</t>
    </r>
    <r>
      <rPr>
        <sz val="10"/>
        <rFont val="Arial"/>
        <family val="2"/>
      </rPr>
      <t xml:space="preserve">        if you have any problems with any of the tests (e.g. lose the bottle, the test fails due to sea conditions or timing problems), then record this in the final column of the table.
</t>
    </r>
  </si>
  <si>
    <t>Pterothrissus belloci</t>
  </si>
  <si>
    <t>BNF</t>
  </si>
  <si>
    <t>Alepisaurus brevirostris</t>
  </si>
  <si>
    <t>ALO</t>
  </si>
  <si>
    <t>Alepisaurus ferox</t>
  </si>
  <si>
    <t>ALX</t>
  </si>
  <si>
    <t>Alepocephalus australis</t>
  </si>
  <si>
    <t>AVS</t>
  </si>
  <si>
    <t>Alepocephalus productus</t>
  </si>
  <si>
    <t>Rouleina attrita</t>
  </si>
  <si>
    <t>ROT</t>
  </si>
  <si>
    <t>Barbourisia rufa</t>
  </si>
  <si>
    <t>BBF</t>
  </si>
  <si>
    <t>Beryx decadactylus</t>
  </si>
  <si>
    <t>BXD</t>
  </si>
  <si>
    <t>Beryx splendens</t>
  </si>
  <si>
    <t>BYS</t>
  </si>
  <si>
    <t>BOA</t>
  </si>
  <si>
    <t>Brama dussumieri</t>
  </si>
  <si>
    <t>Taractichthys longipinnis</t>
  </si>
  <si>
    <t>TAL</t>
  </si>
  <si>
    <t>Seriola lalandi</t>
  </si>
  <si>
    <t>YTC</t>
  </si>
  <si>
    <t>Trachurus capensis</t>
  </si>
  <si>
    <t>HMC</t>
  </si>
  <si>
    <t>Trachurus trechae</t>
  </si>
  <si>
    <t>HMZ</t>
  </si>
  <si>
    <t>Macroramphosus scolopax</t>
  </si>
  <si>
    <t>SNS</t>
  </si>
  <si>
    <t>Hyperoglyphe antarctica</t>
  </si>
  <si>
    <t>BWA</t>
  </si>
  <si>
    <t>Schedophilus huttoni</t>
  </si>
  <si>
    <t>HDT</t>
  </si>
  <si>
    <t>Schedophilus ovalis</t>
  </si>
  <si>
    <t>HDV</t>
  </si>
  <si>
    <t>Schedophilus velaini</t>
  </si>
  <si>
    <t>SEY</t>
  </si>
  <si>
    <t>Chaunax pictus</t>
  </si>
  <si>
    <t>IIG</t>
  </si>
  <si>
    <t>Bathyuroconger vicinus</t>
  </si>
  <si>
    <t>CBV</t>
  </si>
  <si>
    <t>Cyttus traversi</t>
  </si>
  <si>
    <t>ZCT</t>
  </si>
  <si>
    <t>Emmelichthys nitidus nitidus</t>
  </si>
  <si>
    <t>EMM</t>
  </si>
  <si>
    <t>Promethichthys prometheus</t>
  </si>
  <si>
    <t>PRP</t>
  </si>
  <si>
    <t>Ruvettus pretiosus</t>
  </si>
  <si>
    <t>OIL</t>
  </si>
  <si>
    <t>Cetonurus globiceps</t>
  </si>
  <si>
    <t>CKP</t>
  </si>
  <si>
    <t>Mesobius antipodum</t>
  </si>
  <si>
    <t>MSN</t>
  </si>
  <si>
    <t>Trachyrincus scabrus</t>
  </si>
  <si>
    <t>TSU</t>
  </si>
  <si>
    <t>Merluccius paradoxus</t>
  </si>
  <si>
    <t>HKO</t>
  </si>
  <si>
    <t>Mora moro</t>
  </si>
  <si>
    <t>RIB</t>
  </si>
  <si>
    <t>Pseudophycis bachus</t>
  </si>
  <si>
    <t>NEC</t>
  </si>
  <si>
    <t>Genypterus capensis</t>
  </si>
  <si>
    <t>KCP</t>
  </si>
  <si>
    <t>Allocyttus guineensis</t>
  </si>
  <si>
    <t>ORD</t>
  </si>
  <si>
    <t>Allocyttus verrucosus</t>
  </si>
  <si>
    <t>ALL</t>
  </si>
  <si>
    <t>Neocyttus rhomboidalis</t>
  </si>
  <si>
    <t>ONV</t>
  </si>
  <si>
    <t>Pseudocyttus maculatus</t>
  </si>
  <si>
    <t>SSO</t>
  </si>
  <si>
    <t>Pseudopentaceros richardsoni</t>
  </si>
  <si>
    <t>EDR</t>
  </si>
  <si>
    <t>Polyprion americanus</t>
  </si>
  <si>
    <t>WRF</t>
  </si>
  <si>
    <t>Psychrolutes macrocephalus</t>
  </si>
  <si>
    <t>PEF</t>
  </si>
  <si>
    <t>Gasterochisma melampus</t>
  </si>
  <si>
    <t>BUK</t>
  </si>
  <si>
    <t>Pontinus leda</t>
  </si>
  <si>
    <t>Pontinus nigropunctatus</t>
  </si>
  <si>
    <t>Helicolenus dactylopterus dactylopterus</t>
  </si>
  <si>
    <t>Helicolenus mouchezi</t>
  </si>
  <si>
    <t>ROK</t>
  </si>
  <si>
    <t>Trachyscorpia eschmeyeri</t>
  </si>
  <si>
    <t>TIA</t>
  </si>
  <si>
    <t xml:space="preserve">Dentex macrophthalmus </t>
  </si>
  <si>
    <t>DEL</t>
  </si>
  <si>
    <t>Synaphobranchus kaupii</t>
  </si>
  <si>
    <t>SSK</t>
  </si>
  <si>
    <t>Sphoeroides pachygaster</t>
  </si>
  <si>
    <t>TSP</t>
  </si>
  <si>
    <t>Gephyroberyx darwinii</t>
  </si>
  <si>
    <t>GXW</t>
  </si>
  <si>
    <t>Hoplostethus atlanticus</t>
  </si>
  <si>
    <t>ORY</t>
  </si>
  <si>
    <t>Aphanopus microphthalmus</t>
  </si>
  <si>
    <t>BOX</t>
  </si>
  <si>
    <t>Lepidotus caudatus</t>
  </si>
  <si>
    <t>SFS</t>
  </si>
  <si>
    <t>Hydrolagus affinis</t>
  </si>
  <si>
    <t>CYA</t>
  </si>
  <si>
    <t>Chlamydoselachus anguineus</t>
  </si>
  <si>
    <t>HXC</t>
  </si>
  <si>
    <t>Centroscyllium fabricii</t>
  </si>
  <si>
    <t>CFB</t>
  </si>
  <si>
    <t>Heptranchias perlo</t>
  </si>
  <si>
    <t>HXT</t>
  </si>
  <si>
    <t>Hexanchus griseus</t>
  </si>
  <si>
    <t>SBL</t>
  </si>
  <si>
    <t>Odontaspis ferox</t>
  </si>
  <si>
    <t>LOO</t>
  </si>
  <si>
    <t>Galeus polli</t>
  </si>
  <si>
    <t>GAQ</t>
  </si>
  <si>
    <t>Galeorhinus galeus</t>
  </si>
  <si>
    <t>GAG</t>
  </si>
  <si>
    <t>Ommastrephes bartramii</t>
  </si>
  <si>
    <t>OFJ</t>
  </si>
  <si>
    <t>Lithodes ferox</t>
  </si>
  <si>
    <t>KCA</t>
  </si>
  <si>
    <t>Neolithodes asperrimus</t>
  </si>
  <si>
    <t>NLE</t>
  </si>
  <si>
    <t>Jasus tristani</t>
  </si>
  <si>
    <t>LBT</t>
  </si>
  <si>
    <t>Projasus parkeri</t>
  </si>
  <si>
    <t>PJJ</t>
  </si>
  <si>
    <t>Chaceon erytheiae</t>
  </si>
  <si>
    <t>GER</t>
  </si>
  <si>
    <t>Common squids nei</t>
  </si>
  <si>
    <t>Beryx spp</t>
  </si>
  <si>
    <t>ALF</t>
  </si>
  <si>
    <t>Boarfishes nei</t>
  </si>
  <si>
    <t>BOR</t>
  </si>
  <si>
    <t>Write down your name (in full) and other required details.  Supply the name and contact address (email or fax) of the technical coordinator of the national scientific observer program you are responsible to.  Enter dates of observation program and SEAFO Convention Area/Divisions covered.  Refer to SEAFO Map.  Enter time zone used for recording observations throughout the cruise (in terms of UTC).  Refer to Coordinated Universal Time (UTC)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</si>
</sst>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71">
    <font>
      <sz val="10"/>
      <name val="Arial"/>
      <family val="0"/>
    </font>
    <font>
      <sz val="11"/>
      <color indexed="8"/>
      <name val="Calibri"/>
      <family val="2"/>
    </font>
    <font>
      <b/>
      <sz val="10"/>
      <name val="Arial"/>
      <family val="2"/>
    </font>
    <font>
      <b/>
      <sz val="8"/>
      <name val="Tahoma"/>
      <family val="2"/>
    </font>
    <font>
      <sz val="8"/>
      <name val="Tahoma"/>
      <family val="2"/>
    </font>
    <font>
      <sz val="10"/>
      <color indexed="8"/>
      <name val="MS Sans Serif"/>
      <family val="2"/>
    </font>
    <font>
      <sz val="10"/>
      <color indexed="8"/>
      <name val="Arial"/>
      <family val="2"/>
    </font>
    <font>
      <b/>
      <sz val="14"/>
      <name val="Arial"/>
      <family val="2"/>
    </font>
    <font>
      <b/>
      <sz val="9"/>
      <name val="Arial"/>
      <family val="2"/>
    </font>
    <font>
      <sz val="14"/>
      <color indexed="9"/>
      <name val="Arial"/>
      <family val="2"/>
    </font>
    <font>
      <sz val="10"/>
      <color indexed="9"/>
      <name val="Arial"/>
      <family val="2"/>
    </font>
    <font>
      <b/>
      <sz val="10"/>
      <color indexed="9"/>
      <name val="Arial"/>
      <family val="2"/>
    </font>
    <font>
      <i/>
      <sz val="10"/>
      <color indexed="9"/>
      <name val="Arial"/>
      <family val="2"/>
    </font>
    <font>
      <u val="single"/>
      <sz val="10"/>
      <name val="Arial"/>
      <family val="2"/>
    </font>
    <font>
      <i/>
      <sz val="10"/>
      <name val="Arial"/>
      <family val="2"/>
    </font>
    <font>
      <b/>
      <sz val="12"/>
      <name val="Times New Roman"/>
      <family val="1"/>
    </font>
    <font>
      <sz val="8"/>
      <name val="Arial"/>
      <family val="2"/>
    </font>
    <font>
      <sz val="10"/>
      <name val="Symbol"/>
      <family val="1"/>
    </font>
    <font>
      <i/>
      <sz val="8"/>
      <name val="Tahoma"/>
      <family val="2"/>
    </font>
    <font>
      <sz val="10"/>
      <color indexed="10"/>
      <name val="Arial"/>
      <family val="2"/>
    </font>
    <font>
      <b/>
      <i/>
      <sz val="10"/>
      <name val="Arial"/>
      <family val="2"/>
    </font>
    <font>
      <sz val="8"/>
      <color indexed="10"/>
      <name val="Arial"/>
      <family val="2"/>
    </font>
    <font>
      <b/>
      <sz val="12"/>
      <color indexed="9"/>
      <name val="Arial"/>
      <family val="2"/>
    </font>
    <font>
      <b/>
      <sz val="10"/>
      <color indexed="10"/>
      <name val="Arial"/>
      <family val="2"/>
    </font>
    <font>
      <sz val="14"/>
      <color indexed="10"/>
      <name val="Arial"/>
      <family val="2"/>
    </font>
    <font>
      <sz val="14"/>
      <name val="Arial"/>
      <family val="2"/>
    </font>
    <font>
      <b/>
      <sz val="14"/>
      <color indexed="8"/>
      <name val="Times New Roman"/>
      <family val="1"/>
    </font>
    <font>
      <sz val="14"/>
      <color indexed="8"/>
      <name val="Times New Roman"/>
      <family val="1"/>
    </font>
    <font>
      <b/>
      <sz val="14"/>
      <color indexed="8"/>
      <name val="Calibri"/>
      <family val="2"/>
    </font>
    <font>
      <b/>
      <sz val="16"/>
      <name val="Times New Roman"/>
      <family val="1"/>
    </font>
    <font>
      <u val="single"/>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4"/>
      <color rgb="FF000000"/>
      <name val="Times New Roman"/>
      <family val="1"/>
    </font>
    <font>
      <sz val="14"/>
      <color rgb="FF000000"/>
      <name val="Times New Roman"/>
      <family val="1"/>
    </font>
    <font>
      <b/>
      <sz val="14"/>
      <color rgb="FF000000"/>
      <name val="Calibri"/>
      <family val="2"/>
    </font>
    <font>
      <sz val="14"/>
      <color rgb="FFFF0000"/>
      <name val="Arial"/>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9"/>
        <bgColor indexed="64"/>
      </patternFill>
    </fill>
    <fill>
      <patternFill patternType="solid">
        <fgColor indexed="52"/>
        <bgColor indexed="64"/>
      </patternFill>
    </fill>
    <fill>
      <patternFill patternType="solid">
        <fgColor indexed="12"/>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22"/>
        <bgColor indexed="64"/>
      </patternFill>
    </fill>
    <fill>
      <patternFill patternType="solid">
        <fgColor rgb="FF00B050"/>
        <bgColor indexed="64"/>
      </patternFill>
    </fill>
    <fill>
      <patternFill patternType="solid">
        <fgColor rgb="FFFFC000"/>
        <bgColor indexed="64"/>
      </patternFill>
    </fill>
    <fill>
      <patternFill patternType="solid">
        <fgColor theme="0" tint="-0.1499900072813034"/>
        <bgColor indexed="64"/>
      </patternFill>
    </fill>
    <fill>
      <patternFill patternType="solid">
        <fgColor indexed="4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12"/>
      </left>
      <right/>
      <top/>
      <bottom/>
    </border>
    <border>
      <left style="medium">
        <color indexed="48"/>
      </left>
      <right/>
      <top/>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bottom/>
    </border>
    <border>
      <left/>
      <right style="thin"/>
      <top/>
      <bottom/>
    </border>
    <border>
      <left style="medium"/>
      <right/>
      <top/>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color indexed="12"/>
      </left>
      <right/>
      <top style="thin"/>
      <bottom/>
    </border>
    <border>
      <left style="thin"/>
      <right style="thin"/>
      <top/>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hair"/>
      <bottom style="hair"/>
    </border>
    <border>
      <left style="hair"/>
      <right style="hair"/>
      <top style="medium"/>
      <bottom style="hair"/>
    </border>
    <border>
      <left style="hair"/>
      <right style="hair"/>
      <top style="hair"/>
      <bottom style="hair"/>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right/>
      <top style="thin"/>
      <bottom style="thin"/>
    </border>
    <border>
      <left/>
      <right style="thin"/>
      <top style="thin"/>
      <bottom style="thin"/>
    </border>
    <border>
      <left style="thin"/>
      <right style="thin"/>
      <top/>
      <bottom/>
    </border>
    <border>
      <left style="thin"/>
      <right/>
      <top/>
      <bottom style="thin"/>
    </border>
    <border>
      <left style="thin"/>
      <right/>
      <top style="thin"/>
      <bottom style="thin"/>
    </border>
    <border>
      <left style="medium"/>
      <right style="thin"/>
      <top/>
      <bottom/>
    </border>
    <border>
      <left style="thin"/>
      <right style="medium"/>
      <top/>
      <bottom/>
    </border>
    <border>
      <left style="thin"/>
      <right/>
      <top style="thin"/>
      <bottom style="thin">
        <color indexed="22"/>
      </bottom>
    </border>
    <border>
      <left/>
      <right/>
      <top style="thin"/>
      <bottom style="thin">
        <color indexed="22"/>
      </bottom>
    </border>
    <border>
      <left style="thin"/>
      <right/>
      <top style="thin">
        <color indexed="22"/>
      </top>
      <bottom style="thin">
        <color indexed="22"/>
      </bottom>
    </border>
    <border>
      <left/>
      <right/>
      <top style="thin">
        <color indexed="22"/>
      </top>
      <bottom style="thin">
        <color indexed="22"/>
      </bottom>
    </border>
    <border>
      <left style="thin"/>
      <right/>
      <top style="thin">
        <color indexed="22"/>
      </top>
      <bottom style="thin"/>
    </border>
    <border>
      <left/>
      <right/>
      <top style="thin">
        <color indexed="22"/>
      </top>
      <bottom style="thin"/>
    </border>
    <border>
      <left/>
      <right style="double"/>
      <top/>
      <bottom/>
    </border>
    <border>
      <left/>
      <right style="double"/>
      <top/>
      <bottom style="thin"/>
    </border>
    <border>
      <left style="thin">
        <color indexed="22"/>
      </left>
      <right style="thin">
        <color indexed="22"/>
      </right>
      <top/>
      <bottom/>
    </border>
    <border>
      <left style="thin">
        <color indexed="22"/>
      </left>
      <right/>
      <top/>
      <bottom/>
    </border>
    <border>
      <left/>
      <right/>
      <top/>
      <bottom style="hair"/>
    </border>
    <border>
      <left/>
      <right/>
      <top style="hair"/>
      <bottom style="thin"/>
    </border>
    <border>
      <left style="thin"/>
      <right style="double"/>
      <top style="thin"/>
      <bottom style="thin"/>
    </border>
    <border>
      <left style="medium"/>
      <right style="medium"/>
      <top/>
      <bottom style="medium"/>
    </border>
    <border>
      <left style="medium"/>
      <right style="medium"/>
      <top style="medium"/>
      <bottom/>
    </border>
    <border>
      <left style="thin"/>
      <right style="thin"/>
      <top style="thin"/>
      <bottom/>
    </border>
    <border>
      <left style="medium"/>
      <right style="medium"/>
      <top style="medium"/>
      <bottom style="medium"/>
    </border>
    <border>
      <left/>
      <right style="medium"/>
      <top/>
      <bottom style="medium"/>
    </border>
    <border>
      <left/>
      <right style="thin"/>
      <top style="hair"/>
      <bottom style="hair"/>
    </border>
    <border>
      <left/>
      <right style="thin"/>
      <top/>
      <bottom style="hair"/>
    </border>
    <border>
      <left/>
      <right/>
      <top style="hair"/>
      <bottom/>
    </border>
    <border>
      <left/>
      <right style="thin"/>
      <top style="hair"/>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style="thin"/>
    </border>
    <border>
      <left style="medium"/>
      <right style="medium"/>
      <top style="thin"/>
      <bottom/>
    </border>
    <border>
      <left style="medium"/>
      <right style="medium"/>
      <top/>
      <bottom style="thin"/>
    </border>
    <border>
      <left style="medium"/>
      <right/>
      <top style="medium"/>
      <bottom style="medium"/>
    </border>
    <border>
      <left/>
      <right style="medium"/>
      <top style="medium"/>
      <bottom style="medium"/>
    </border>
    <border>
      <left/>
      <right/>
      <top style="medium"/>
      <bottom/>
    </border>
    <border>
      <left/>
      <right style="double"/>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6"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05">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0" xfId="0" applyFill="1" applyAlignment="1">
      <alignment/>
    </xf>
    <xf numFmtId="0" fontId="2" fillId="33" borderId="0" xfId="0" applyFont="1" applyFill="1" applyAlignment="1">
      <alignment/>
    </xf>
    <xf numFmtId="0" fontId="6" fillId="33" borderId="12" xfId="58" applyFont="1" applyFill="1" applyBorder="1" applyAlignment="1">
      <alignment horizontal="center"/>
      <protection/>
    </xf>
    <xf numFmtId="0" fontId="6" fillId="0" borderId="13" xfId="58" applyFont="1" applyFill="1" applyBorder="1" applyAlignment="1">
      <alignment horizontal="left" wrapText="1"/>
      <protection/>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3" borderId="14"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2" fillId="33" borderId="21" xfId="0" applyFont="1" applyFill="1" applyBorder="1" applyAlignment="1">
      <alignment/>
    </xf>
    <xf numFmtId="0" fontId="0" fillId="35" borderId="10" xfId="0" applyFill="1" applyBorder="1" applyAlignment="1">
      <alignment/>
    </xf>
    <xf numFmtId="0" fontId="0" fillId="35" borderId="0" xfId="0" applyFill="1" applyBorder="1" applyAlignment="1">
      <alignment/>
    </xf>
    <xf numFmtId="0" fontId="0" fillId="35" borderId="11" xfId="0" applyFill="1" applyBorder="1" applyAlignment="1">
      <alignment/>
    </xf>
    <xf numFmtId="0" fontId="0" fillId="35" borderId="0" xfId="0" applyFill="1" applyBorder="1" applyAlignment="1">
      <alignment horizontal="center"/>
    </xf>
    <xf numFmtId="0" fontId="2" fillId="33" borderId="11" xfId="0" applyFont="1" applyFill="1" applyBorder="1" applyAlignment="1">
      <alignment/>
    </xf>
    <xf numFmtId="0" fontId="2" fillId="33" borderId="10" xfId="0" applyFont="1" applyFill="1" applyBorder="1" applyAlignment="1">
      <alignment/>
    </xf>
    <xf numFmtId="164" fontId="0" fillId="33" borderId="0" xfId="0" applyNumberFormat="1" applyFill="1" applyBorder="1" applyAlignment="1">
      <alignment/>
    </xf>
    <xf numFmtId="0" fontId="0" fillId="34" borderId="0" xfId="0" applyFill="1" applyBorder="1" applyAlignment="1">
      <alignment horizontal="center"/>
    </xf>
    <xf numFmtId="49" fontId="0" fillId="34" borderId="0" xfId="0" applyNumberFormat="1"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34" borderId="14" xfId="0" applyFill="1" applyBorder="1" applyAlignment="1">
      <alignment horizontal="center"/>
    </xf>
    <xf numFmtId="0" fontId="2" fillId="33" borderId="19" xfId="0" applyFont="1" applyFill="1" applyBorder="1" applyAlignment="1">
      <alignment/>
    </xf>
    <xf numFmtId="0" fontId="0" fillId="33" borderId="20" xfId="0" applyFill="1" applyBorder="1" applyAlignment="1">
      <alignment/>
    </xf>
    <xf numFmtId="0" fontId="0" fillId="33" borderId="19" xfId="0" applyFill="1" applyBorder="1" applyAlignment="1">
      <alignment/>
    </xf>
    <xf numFmtId="0" fontId="2" fillId="33" borderId="25" xfId="0" applyFont="1" applyFill="1" applyBorder="1" applyAlignment="1">
      <alignment/>
    </xf>
    <xf numFmtId="0" fontId="0" fillId="33" borderId="16" xfId="0" applyFill="1" applyBorder="1" applyAlignment="1">
      <alignment/>
    </xf>
    <xf numFmtId="0" fontId="0" fillId="35" borderId="20" xfId="0" applyFill="1" applyBorder="1" applyAlignment="1">
      <alignment/>
    </xf>
    <xf numFmtId="0" fontId="2" fillId="36" borderId="26" xfId="0" applyFont="1" applyFill="1" applyBorder="1" applyAlignment="1">
      <alignment vertical="top" wrapText="1"/>
    </xf>
    <xf numFmtId="0" fontId="2" fillId="36" borderId="27" xfId="0" applyFont="1" applyFill="1" applyBorder="1" applyAlignment="1">
      <alignment vertical="top" wrapText="1"/>
    </xf>
    <xf numFmtId="0" fontId="0" fillId="37" borderId="0" xfId="0" applyFill="1" applyAlignment="1">
      <alignment/>
    </xf>
    <xf numFmtId="0" fontId="0" fillId="38" borderId="28" xfId="0" applyFill="1" applyBorder="1" applyAlignment="1">
      <alignment horizontal="center"/>
    </xf>
    <xf numFmtId="0" fontId="0" fillId="38" borderId="29" xfId="0" applyFill="1" applyBorder="1" applyAlignment="1">
      <alignment horizontal="center"/>
    </xf>
    <xf numFmtId="0" fontId="0" fillId="38" borderId="30" xfId="0" applyFill="1" applyBorder="1" applyAlignment="1">
      <alignment horizontal="center"/>
    </xf>
    <xf numFmtId="0" fontId="0" fillId="39" borderId="0" xfId="0" applyFill="1" applyAlignment="1">
      <alignment/>
    </xf>
    <xf numFmtId="0" fontId="11" fillId="39" borderId="0" xfId="0" applyFont="1" applyFill="1" applyAlignment="1">
      <alignment/>
    </xf>
    <xf numFmtId="0" fontId="2" fillId="39" borderId="0" xfId="0" applyFont="1" applyFill="1" applyAlignment="1">
      <alignment/>
    </xf>
    <xf numFmtId="49" fontId="0" fillId="39" borderId="0" xfId="0" applyNumberFormat="1" applyFill="1" applyAlignment="1">
      <alignment/>
    </xf>
    <xf numFmtId="0" fontId="10" fillId="39" borderId="0" xfId="0" applyFont="1" applyFill="1" applyAlignment="1">
      <alignment/>
    </xf>
    <xf numFmtId="0" fontId="12" fillId="39" borderId="0" xfId="0" applyFont="1" applyFill="1" applyAlignment="1">
      <alignment/>
    </xf>
    <xf numFmtId="164" fontId="0" fillId="37" borderId="0" xfId="0" applyNumberFormat="1" applyFill="1" applyBorder="1" applyAlignment="1" applyProtection="1">
      <alignment/>
      <protection locked="0"/>
    </xf>
    <xf numFmtId="0" fontId="0" fillId="37" borderId="0" xfId="0" applyFill="1" applyBorder="1" applyAlignment="1" applyProtection="1">
      <alignment/>
      <protection locked="0"/>
    </xf>
    <xf numFmtId="0" fontId="0" fillId="37" borderId="31" xfId="0" applyFill="1" applyBorder="1" applyAlignment="1" applyProtection="1">
      <alignment/>
      <protection locked="0"/>
    </xf>
    <xf numFmtId="0" fontId="0" fillId="0" borderId="0" xfId="0" applyFill="1" applyBorder="1" applyAlignment="1" applyProtection="1">
      <alignment/>
      <protection locked="0"/>
    </xf>
    <xf numFmtId="0" fontId="0" fillId="0" borderId="20" xfId="0" applyFill="1" applyBorder="1" applyAlignment="1" applyProtection="1">
      <alignment/>
      <protection locked="0"/>
    </xf>
    <xf numFmtId="0" fontId="0" fillId="0" borderId="32" xfId="0" applyFill="1" applyBorder="1" applyAlignment="1" applyProtection="1">
      <alignment/>
      <protection locked="0"/>
    </xf>
    <xf numFmtId="0" fontId="0" fillId="0" borderId="33" xfId="0" applyFill="1" applyBorder="1" applyAlignment="1" applyProtection="1">
      <alignment/>
      <protection locked="0"/>
    </xf>
    <xf numFmtId="0" fontId="0" fillId="33" borderId="0" xfId="0" applyFill="1" applyAlignment="1" applyProtection="1">
      <alignment/>
      <protection locked="0"/>
    </xf>
    <xf numFmtId="0" fontId="0" fillId="0" borderId="22" xfId="0" applyFill="1" applyBorder="1" applyAlignment="1" applyProtection="1">
      <alignment/>
      <protection locked="0"/>
    </xf>
    <xf numFmtId="0" fontId="0" fillId="0" borderId="34" xfId="0" applyFill="1" applyBorder="1" applyAlignment="1" applyProtection="1">
      <alignment/>
      <protection locked="0"/>
    </xf>
    <xf numFmtId="0" fontId="0" fillId="0" borderId="35" xfId="0" applyFill="1" applyBorder="1" applyAlignment="1" applyProtection="1">
      <alignment/>
      <protection locked="0"/>
    </xf>
    <xf numFmtId="0" fontId="0" fillId="0" borderId="23" xfId="0" applyFill="1" applyBorder="1" applyAlignment="1" applyProtection="1">
      <alignment/>
      <protection locked="0"/>
    </xf>
    <xf numFmtId="0" fontId="0" fillId="0" borderId="36" xfId="0" applyFill="1" applyBorder="1" applyAlignment="1" applyProtection="1">
      <alignment/>
      <protection locked="0"/>
    </xf>
    <xf numFmtId="0" fontId="0" fillId="0" borderId="37" xfId="0" applyFill="1" applyBorder="1" applyAlignment="1" applyProtection="1">
      <alignment/>
      <protection locked="0"/>
    </xf>
    <xf numFmtId="0" fontId="0" fillId="0" borderId="24" xfId="0" applyFill="1" applyBorder="1" applyAlignment="1" applyProtection="1">
      <alignment/>
      <protection locked="0"/>
    </xf>
    <xf numFmtId="0" fontId="0" fillId="0" borderId="38" xfId="0" applyFill="1" applyBorder="1" applyAlignment="1" applyProtection="1">
      <alignment/>
      <protection locked="0"/>
    </xf>
    <xf numFmtId="0" fontId="0" fillId="0" borderId="39" xfId="0" applyFill="1" applyBorder="1" applyAlignment="1" applyProtection="1">
      <alignment/>
      <protection locked="0"/>
    </xf>
    <xf numFmtId="0" fontId="0" fillId="0" borderId="40" xfId="0" applyFill="1" applyBorder="1" applyAlignment="1" applyProtection="1">
      <alignment/>
      <protection locked="0"/>
    </xf>
    <xf numFmtId="0" fontId="0" fillId="0" borderId="41" xfId="0" applyBorder="1" applyAlignment="1" applyProtection="1">
      <alignment/>
      <protection locked="0"/>
    </xf>
    <xf numFmtId="164" fontId="0" fillId="0" borderId="41" xfId="0" applyNumberFormat="1" applyBorder="1" applyAlignment="1" applyProtection="1">
      <alignment/>
      <protection locked="0"/>
    </xf>
    <xf numFmtId="0" fontId="0" fillId="40" borderId="41" xfId="0" applyFill="1" applyBorder="1" applyAlignment="1" applyProtection="1">
      <alignment/>
      <protection/>
    </xf>
    <xf numFmtId="0" fontId="0" fillId="40" borderId="42" xfId="0" applyFill="1" applyBorder="1" applyAlignment="1" applyProtection="1">
      <alignment/>
      <protection/>
    </xf>
    <xf numFmtId="164" fontId="0" fillId="40" borderId="41" xfId="0" applyNumberFormat="1" applyFill="1" applyBorder="1" applyAlignment="1" applyProtection="1">
      <alignment/>
      <protection/>
    </xf>
    <xf numFmtId="164" fontId="0" fillId="40" borderId="42" xfId="0" applyNumberFormat="1" applyFill="1" applyBorder="1" applyAlignment="1" applyProtection="1">
      <alignment/>
      <protection/>
    </xf>
    <xf numFmtId="0" fontId="0" fillId="0" borderId="17" xfId="0" applyBorder="1" applyAlignment="1" applyProtection="1">
      <alignment/>
      <protection locked="0"/>
    </xf>
    <xf numFmtId="0" fontId="0" fillId="0" borderId="0" xfId="0" applyAlignment="1" applyProtection="1">
      <alignment/>
      <protection locked="0"/>
    </xf>
    <xf numFmtId="0" fontId="0" fillId="0" borderId="14" xfId="0" applyBorder="1" applyAlignment="1" applyProtection="1">
      <alignment/>
      <protection locked="0"/>
    </xf>
    <xf numFmtId="0" fontId="7" fillId="33" borderId="0" xfId="0" applyFont="1" applyFill="1" applyAlignment="1" applyProtection="1">
      <alignment/>
      <protection/>
    </xf>
    <xf numFmtId="0" fontId="0" fillId="33" borderId="0" xfId="0" applyFill="1" applyAlignment="1" applyProtection="1">
      <alignment/>
      <protection/>
    </xf>
    <xf numFmtId="0" fontId="2" fillId="33" borderId="0" xfId="0" applyFont="1" applyFill="1" applyAlignment="1" applyProtection="1">
      <alignment/>
      <protection/>
    </xf>
    <xf numFmtId="0" fontId="0" fillId="34" borderId="17" xfId="0" applyFill="1" applyBorder="1" applyAlignment="1" applyProtection="1">
      <alignment/>
      <protection/>
    </xf>
    <xf numFmtId="0" fontId="0" fillId="34" borderId="18" xfId="0" applyFill="1" applyBorder="1" applyAlignment="1" applyProtection="1">
      <alignment/>
      <protection/>
    </xf>
    <xf numFmtId="0" fontId="0" fillId="34" borderId="41" xfId="0" applyFill="1" applyBorder="1" applyAlignment="1" applyProtection="1">
      <alignment/>
      <protection/>
    </xf>
    <xf numFmtId="0" fontId="0" fillId="34" borderId="42" xfId="0" applyFill="1" applyBorder="1" applyAlignment="1" applyProtection="1">
      <alignment/>
      <protection/>
    </xf>
    <xf numFmtId="0" fontId="0" fillId="34" borderId="0" xfId="0" applyFill="1" applyBorder="1" applyAlignment="1" applyProtection="1">
      <alignment/>
      <protection/>
    </xf>
    <xf numFmtId="0" fontId="0" fillId="34" borderId="43" xfId="0" applyFill="1" applyBorder="1" applyAlignment="1" applyProtection="1">
      <alignment/>
      <protection/>
    </xf>
    <xf numFmtId="0" fontId="0" fillId="34" borderId="26" xfId="0" applyFill="1" applyBorder="1" applyAlignment="1" applyProtection="1">
      <alignment/>
      <protection/>
    </xf>
    <xf numFmtId="0" fontId="0" fillId="34" borderId="14" xfId="0" applyFill="1" applyBorder="1" applyAlignment="1" applyProtection="1">
      <alignment/>
      <protection/>
    </xf>
    <xf numFmtId="0" fontId="0" fillId="34" borderId="15" xfId="0" applyFill="1" applyBorder="1" applyAlignment="1" applyProtection="1">
      <alignment/>
      <protection/>
    </xf>
    <xf numFmtId="0" fontId="0" fillId="34" borderId="16" xfId="0" applyFill="1" applyBorder="1" applyAlignment="1" applyProtection="1">
      <alignment/>
      <protection/>
    </xf>
    <xf numFmtId="0" fontId="0" fillId="34" borderId="20" xfId="0" applyFill="1" applyBorder="1" applyAlignment="1" applyProtection="1">
      <alignment/>
      <protection/>
    </xf>
    <xf numFmtId="0" fontId="0" fillId="34" borderId="44" xfId="0" applyFill="1" applyBorder="1" applyAlignment="1" applyProtection="1">
      <alignment/>
      <protection/>
    </xf>
    <xf numFmtId="0" fontId="0" fillId="34" borderId="19" xfId="0" applyFill="1" applyBorder="1" applyAlignment="1" applyProtection="1">
      <alignment/>
      <protection/>
    </xf>
    <xf numFmtId="0" fontId="2" fillId="33" borderId="17" xfId="0" applyFont="1"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0" fillId="41" borderId="0" xfId="0" applyFill="1" applyBorder="1" applyAlignment="1" applyProtection="1">
      <alignment/>
      <protection/>
    </xf>
    <xf numFmtId="0" fontId="0" fillId="41" borderId="19" xfId="0" applyFill="1" applyBorder="1" applyAlignment="1" applyProtection="1">
      <alignment/>
      <protection/>
    </xf>
    <xf numFmtId="0" fontId="0" fillId="41" borderId="20" xfId="0" applyFill="1" applyBorder="1" applyAlignment="1" applyProtection="1">
      <alignment/>
      <protection/>
    </xf>
    <xf numFmtId="0" fontId="0" fillId="41" borderId="17" xfId="0" applyFill="1" applyBorder="1" applyAlignment="1" applyProtection="1">
      <alignment/>
      <protection/>
    </xf>
    <xf numFmtId="0" fontId="0" fillId="41" borderId="44" xfId="0" applyFill="1" applyBorder="1" applyAlignment="1" applyProtection="1">
      <alignment/>
      <protection/>
    </xf>
    <xf numFmtId="0" fontId="0" fillId="41" borderId="18" xfId="0" applyFill="1" applyBorder="1" applyAlignment="1" applyProtection="1">
      <alignment/>
      <protection/>
    </xf>
    <xf numFmtId="0" fontId="0" fillId="42" borderId="45" xfId="0" applyFill="1" applyBorder="1" applyAlignment="1" applyProtection="1">
      <alignment/>
      <protection/>
    </xf>
    <xf numFmtId="0" fontId="0" fillId="42" borderId="41" xfId="0" applyFill="1" applyBorder="1" applyAlignment="1" applyProtection="1">
      <alignment/>
      <protection/>
    </xf>
    <xf numFmtId="0" fontId="0" fillId="42" borderId="42" xfId="0" applyFill="1" applyBorder="1" applyAlignment="1" applyProtection="1">
      <alignment/>
      <protection/>
    </xf>
    <xf numFmtId="0" fontId="0" fillId="0" borderId="0" xfId="0" applyAlignment="1" applyProtection="1">
      <alignment/>
      <protection/>
    </xf>
    <xf numFmtId="0" fontId="0" fillId="0" borderId="43" xfId="0" applyFill="1" applyBorder="1" applyAlignment="1" applyProtection="1">
      <alignment/>
      <protection locked="0"/>
    </xf>
    <xf numFmtId="0" fontId="0" fillId="33" borderId="0" xfId="0" applyFill="1" applyBorder="1" applyAlignment="1" applyProtection="1">
      <alignment/>
      <protection/>
    </xf>
    <xf numFmtId="0" fontId="2" fillId="33" borderId="0" xfId="0" applyFont="1" applyFill="1" applyBorder="1" applyAlignment="1" applyProtection="1">
      <alignment/>
      <protection/>
    </xf>
    <xf numFmtId="0" fontId="0" fillId="0" borderId="0" xfId="0" applyBorder="1" applyAlignment="1" applyProtection="1">
      <alignment/>
      <protection locked="0"/>
    </xf>
    <xf numFmtId="0" fontId="0" fillId="41" borderId="14" xfId="0" applyFill="1" applyBorder="1" applyAlignment="1" applyProtection="1">
      <alignment/>
      <protection/>
    </xf>
    <xf numFmtId="0" fontId="0" fillId="0" borderId="46" xfId="0" applyBorder="1" applyAlignment="1" applyProtection="1">
      <alignment/>
      <protection locked="0"/>
    </xf>
    <xf numFmtId="0" fontId="0" fillId="0" borderId="43" xfId="0" applyBorder="1" applyAlignment="1" applyProtection="1">
      <alignment/>
      <protection locked="0"/>
    </xf>
    <xf numFmtId="0" fontId="0" fillId="0" borderId="47" xfId="0" applyBorder="1" applyAlignment="1" applyProtection="1">
      <alignment/>
      <protection locked="0"/>
    </xf>
    <xf numFmtId="0" fontId="0" fillId="33" borderId="21" xfId="0" applyFill="1" applyBorder="1" applyAlignment="1" applyProtection="1">
      <alignment/>
      <protection/>
    </xf>
    <xf numFmtId="0" fontId="8" fillId="33" borderId="21" xfId="0" applyFont="1" applyFill="1" applyBorder="1" applyAlignment="1" applyProtection="1">
      <alignment/>
      <protection/>
    </xf>
    <xf numFmtId="0" fontId="0" fillId="33" borderId="44" xfId="0" applyFill="1" applyBorder="1" applyAlignment="1" applyProtection="1">
      <alignment/>
      <protection/>
    </xf>
    <xf numFmtId="0" fontId="0" fillId="0" borderId="46" xfId="0" applyFill="1" applyBorder="1" applyAlignment="1" applyProtection="1">
      <alignment/>
      <protection locked="0"/>
    </xf>
    <xf numFmtId="0" fontId="2" fillId="34" borderId="19" xfId="0" applyFont="1" applyFill="1" applyBorder="1" applyAlignment="1">
      <alignment/>
    </xf>
    <xf numFmtId="0" fontId="0" fillId="34" borderId="19" xfId="0" applyFont="1" applyFill="1" applyBorder="1" applyAlignment="1">
      <alignment/>
    </xf>
    <xf numFmtId="0" fontId="0" fillId="0" borderId="0" xfId="0" applyFill="1" applyBorder="1" applyAlignment="1">
      <alignment/>
    </xf>
    <xf numFmtId="0" fontId="0" fillId="34" borderId="27" xfId="0" applyFill="1" applyBorder="1" applyAlignment="1">
      <alignment/>
    </xf>
    <xf numFmtId="0" fontId="0" fillId="0" borderId="27" xfId="0" applyFill="1" applyBorder="1" applyAlignment="1">
      <alignment/>
    </xf>
    <xf numFmtId="0" fontId="0" fillId="34" borderId="44" xfId="0" applyFont="1"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Border="1" applyAlignment="1">
      <alignment/>
    </xf>
    <xf numFmtId="0" fontId="0" fillId="34" borderId="0" xfId="0" applyFill="1" applyAlignment="1">
      <alignment/>
    </xf>
    <xf numFmtId="0" fontId="0" fillId="40" borderId="41" xfId="0" applyFill="1" applyBorder="1" applyAlignment="1" applyProtection="1">
      <alignment/>
      <protection locked="0"/>
    </xf>
    <xf numFmtId="0" fontId="0" fillId="0" borderId="20" xfId="0" applyFill="1" applyBorder="1" applyAlignment="1">
      <alignment/>
    </xf>
    <xf numFmtId="0" fontId="2" fillId="36" borderId="20" xfId="0" applyFont="1" applyFill="1" applyBorder="1" applyAlignment="1">
      <alignment vertical="top" wrapText="1"/>
    </xf>
    <xf numFmtId="0" fontId="0" fillId="34" borderId="41" xfId="0" applyFill="1" applyBorder="1" applyAlignment="1">
      <alignment/>
    </xf>
    <xf numFmtId="0" fontId="0" fillId="33" borderId="0" xfId="0" applyFill="1" applyAlignment="1">
      <alignment horizontal="center" vertical="top" wrapText="1"/>
    </xf>
    <xf numFmtId="0" fontId="0" fillId="0" borderId="0" xfId="0" applyFill="1" applyAlignment="1">
      <alignment/>
    </xf>
    <xf numFmtId="0" fontId="0" fillId="43" borderId="0" xfId="0" applyFill="1" applyAlignment="1">
      <alignment/>
    </xf>
    <xf numFmtId="0" fontId="0" fillId="43" borderId="15" xfId="0" applyFill="1" applyBorder="1" applyAlignment="1">
      <alignment/>
    </xf>
    <xf numFmtId="0" fontId="0" fillId="43" borderId="14" xfId="0" applyFill="1" applyBorder="1" applyAlignment="1">
      <alignment/>
    </xf>
    <xf numFmtId="0" fontId="2" fillId="43" borderId="19" xfId="0" applyFont="1" applyFill="1" applyBorder="1" applyAlignment="1">
      <alignment/>
    </xf>
    <xf numFmtId="0" fontId="0" fillId="43" borderId="0" xfId="0" applyFill="1" applyBorder="1" applyAlignment="1">
      <alignment/>
    </xf>
    <xf numFmtId="0" fontId="0" fillId="0" borderId="0" xfId="0" applyBorder="1" applyAlignment="1">
      <alignment/>
    </xf>
    <xf numFmtId="0" fontId="0" fillId="0" borderId="20" xfId="0" applyBorder="1" applyAlignment="1">
      <alignment/>
    </xf>
    <xf numFmtId="0" fontId="0" fillId="0" borderId="17" xfId="0" applyBorder="1" applyAlignment="1">
      <alignment/>
    </xf>
    <xf numFmtId="0" fontId="0" fillId="0" borderId="18" xfId="0" applyBorder="1" applyAlignment="1">
      <alignment/>
    </xf>
    <xf numFmtId="0" fontId="0" fillId="43" borderId="48" xfId="0" applyFill="1" applyBorder="1" applyAlignment="1">
      <alignment/>
    </xf>
    <xf numFmtId="0" fontId="0" fillId="43" borderId="49" xfId="0" applyFill="1" applyBorder="1" applyAlignment="1">
      <alignment/>
    </xf>
    <xf numFmtId="0" fontId="0" fillId="43" borderId="50" xfId="0" applyFill="1" applyBorder="1" applyAlignment="1">
      <alignment/>
    </xf>
    <xf numFmtId="0" fontId="0" fillId="43" borderId="51" xfId="0" applyFill="1" applyBorder="1" applyAlignment="1">
      <alignment/>
    </xf>
    <xf numFmtId="0" fontId="2" fillId="43" borderId="50" xfId="0" applyFont="1" applyFill="1" applyBorder="1" applyAlignment="1">
      <alignment/>
    </xf>
    <xf numFmtId="0" fontId="0" fillId="43" borderId="52" xfId="0" applyFill="1" applyBorder="1" applyAlignment="1">
      <alignment/>
    </xf>
    <xf numFmtId="0" fontId="0" fillId="43" borderId="53" xfId="0" applyFill="1" applyBorder="1" applyAlignment="1">
      <alignment/>
    </xf>
    <xf numFmtId="0" fontId="0" fillId="0" borderId="54" xfId="0" applyBorder="1" applyAlignment="1">
      <alignment/>
    </xf>
    <xf numFmtId="0" fontId="0" fillId="0" borderId="55" xfId="0" applyBorder="1" applyAlignment="1">
      <alignment/>
    </xf>
    <xf numFmtId="0" fontId="2" fillId="0" borderId="17" xfId="0" applyFont="1" applyBorder="1" applyAlignment="1">
      <alignment/>
    </xf>
    <xf numFmtId="0" fontId="0" fillId="0" borderId="41" xfId="0" applyBorder="1" applyAlignment="1">
      <alignment/>
    </xf>
    <xf numFmtId="0" fontId="0" fillId="44" borderId="41" xfId="0" applyFill="1" applyBorder="1" applyAlignment="1">
      <alignment/>
    </xf>
    <xf numFmtId="0" fontId="0" fillId="44" borderId="42" xfId="0" applyFill="1" applyBorder="1" applyAlignment="1">
      <alignment/>
    </xf>
    <xf numFmtId="0" fontId="0" fillId="44" borderId="41" xfId="0" applyFill="1" applyBorder="1" applyAlignment="1">
      <alignment vertical="center"/>
    </xf>
    <xf numFmtId="0" fontId="0" fillId="0" borderId="41" xfId="0" applyBorder="1" applyAlignment="1">
      <alignment vertical="top" wrapText="1"/>
    </xf>
    <xf numFmtId="0" fontId="0" fillId="0" borderId="14" xfId="0" applyBorder="1" applyAlignment="1">
      <alignment/>
    </xf>
    <xf numFmtId="0" fontId="2" fillId="33" borderId="17" xfId="0" applyFont="1" applyFill="1" applyBorder="1" applyAlignment="1">
      <alignment/>
    </xf>
    <xf numFmtId="0" fontId="0" fillId="42" borderId="41" xfId="0" applyFont="1" applyFill="1" applyBorder="1" applyAlignment="1" applyProtection="1">
      <alignment/>
      <protection/>
    </xf>
    <xf numFmtId="0" fontId="0" fillId="33" borderId="17" xfId="0" applyFont="1" applyFill="1" applyBorder="1" applyAlignment="1" applyProtection="1">
      <alignment/>
      <protection/>
    </xf>
    <xf numFmtId="0" fontId="0" fillId="33" borderId="0" xfId="0" applyFont="1" applyFill="1" applyAlignment="1">
      <alignment/>
    </xf>
    <xf numFmtId="0" fontId="6" fillId="0" borderId="0" xfId="58" applyFont="1" applyFill="1" applyBorder="1" applyAlignment="1">
      <alignment horizontal="left" wrapText="1"/>
      <protection/>
    </xf>
    <xf numFmtId="0" fontId="6" fillId="0" borderId="56" xfId="58" applyFont="1" applyFill="1" applyBorder="1" applyAlignment="1">
      <alignment horizontal="left" wrapText="1"/>
      <protection/>
    </xf>
    <xf numFmtId="0" fontId="6" fillId="0" borderId="57" xfId="58" applyFont="1" applyFill="1" applyBorder="1" applyAlignment="1">
      <alignment horizontal="left" wrapText="1"/>
      <protection/>
    </xf>
    <xf numFmtId="0" fontId="16" fillId="0" borderId="0" xfId="0" applyFont="1" applyFill="1" applyAlignment="1">
      <alignment/>
    </xf>
    <xf numFmtId="0" fontId="16" fillId="34" borderId="0" xfId="0" applyFont="1" applyFill="1" applyAlignment="1">
      <alignment/>
    </xf>
    <xf numFmtId="0" fontId="0" fillId="34" borderId="0" xfId="0" applyFill="1" applyBorder="1" applyAlignment="1" applyProtection="1">
      <alignment/>
      <protection locked="0"/>
    </xf>
    <xf numFmtId="0" fontId="2" fillId="34" borderId="44" xfId="0" applyFont="1" applyFill="1" applyBorder="1" applyAlignment="1">
      <alignment/>
    </xf>
    <xf numFmtId="0" fontId="0" fillId="0" borderId="0" xfId="0" applyFill="1" applyBorder="1" applyAlignment="1" applyProtection="1">
      <alignment horizontal="center"/>
      <protection locked="0"/>
    </xf>
    <xf numFmtId="0" fontId="0" fillId="38" borderId="27" xfId="0" applyFill="1" applyBorder="1" applyAlignment="1">
      <alignment/>
    </xf>
    <xf numFmtId="2" fontId="0" fillId="33" borderId="0" xfId="0" applyNumberFormat="1" applyFill="1" applyAlignment="1">
      <alignment/>
    </xf>
    <xf numFmtId="2" fontId="0" fillId="0" borderId="0" xfId="0" applyNumberFormat="1" applyFill="1" applyAlignment="1">
      <alignment/>
    </xf>
    <xf numFmtId="0" fontId="0" fillId="0" borderId="19" xfId="0" applyFill="1" applyBorder="1" applyAlignment="1" applyProtection="1">
      <alignment/>
      <protection locked="0"/>
    </xf>
    <xf numFmtId="0" fontId="2" fillId="41" borderId="14" xfId="0" applyFont="1" applyFill="1" applyBorder="1" applyAlignment="1" applyProtection="1">
      <alignment/>
      <protection/>
    </xf>
    <xf numFmtId="0" fontId="2" fillId="41" borderId="0" xfId="0" applyFont="1" applyFill="1" applyBorder="1" applyAlignment="1" applyProtection="1">
      <alignment/>
      <protection/>
    </xf>
    <xf numFmtId="0" fontId="2" fillId="33" borderId="0" xfId="0" applyFont="1" applyFill="1" applyAlignment="1">
      <alignment horizontal="center"/>
    </xf>
    <xf numFmtId="2" fontId="0" fillId="0" borderId="0" xfId="0" applyNumberFormat="1" applyFont="1" applyFill="1" applyAlignment="1">
      <alignment/>
    </xf>
    <xf numFmtId="0" fontId="0" fillId="0" borderId="19" xfId="0" applyBorder="1" applyAlignment="1" applyProtection="1">
      <alignment/>
      <protection locked="0"/>
    </xf>
    <xf numFmtId="0" fontId="0" fillId="0" borderId="44" xfId="0" applyBorder="1" applyAlignment="1" applyProtection="1">
      <alignment/>
      <protection locked="0"/>
    </xf>
    <xf numFmtId="0" fontId="16" fillId="34" borderId="0" xfId="0" applyFont="1" applyFill="1" applyAlignment="1">
      <alignment/>
    </xf>
    <xf numFmtId="0" fontId="19" fillId="0" borderId="0" xfId="0" applyFont="1" applyAlignment="1">
      <alignment/>
    </xf>
    <xf numFmtId="0" fontId="0" fillId="35" borderId="0" xfId="0" applyFont="1" applyFill="1" applyBorder="1" applyAlignment="1">
      <alignment/>
    </xf>
    <xf numFmtId="0" fontId="0" fillId="37" borderId="58" xfId="0" applyFont="1" applyFill="1" applyBorder="1" applyAlignment="1" applyProtection="1">
      <alignment/>
      <protection locked="0"/>
    </xf>
    <xf numFmtId="0" fontId="0" fillId="37" borderId="31" xfId="0" applyFont="1" applyFill="1" applyBorder="1" applyAlignment="1" applyProtection="1">
      <alignment/>
      <protection locked="0"/>
    </xf>
    <xf numFmtId="0" fontId="0" fillId="35" borderId="17" xfId="0" applyFont="1" applyFill="1" applyBorder="1" applyAlignment="1">
      <alignment/>
    </xf>
    <xf numFmtId="0" fontId="0" fillId="37" borderId="59" xfId="0" applyFont="1" applyFill="1" applyBorder="1" applyAlignment="1" applyProtection="1">
      <alignment/>
      <protection locked="0"/>
    </xf>
    <xf numFmtId="0" fontId="0" fillId="35" borderId="20" xfId="0" applyFont="1" applyFill="1" applyBorder="1" applyAlignment="1">
      <alignment/>
    </xf>
    <xf numFmtId="0" fontId="0" fillId="35" borderId="18" xfId="0" applyFont="1" applyFill="1" applyBorder="1" applyAlignment="1">
      <alignment/>
    </xf>
    <xf numFmtId="0" fontId="0" fillId="35" borderId="19" xfId="0" applyFont="1" applyFill="1" applyBorder="1" applyAlignment="1">
      <alignment/>
    </xf>
    <xf numFmtId="0" fontId="0" fillId="35" borderId="44" xfId="0" applyFont="1" applyFill="1" applyBorder="1" applyAlignment="1">
      <alignment/>
    </xf>
    <xf numFmtId="0" fontId="0" fillId="42" borderId="0" xfId="0" applyFont="1" applyFill="1" applyAlignment="1">
      <alignment/>
    </xf>
    <xf numFmtId="44" fontId="0" fillId="42" borderId="0" xfId="44" applyFont="1" applyFill="1" applyAlignment="1">
      <alignment/>
    </xf>
    <xf numFmtId="44" fontId="0" fillId="42" borderId="41" xfId="44" applyFont="1" applyFill="1" applyBorder="1" applyAlignment="1">
      <alignment/>
    </xf>
    <xf numFmtId="0" fontId="0" fillId="42" borderId="41" xfId="0" applyFont="1" applyFill="1" applyBorder="1" applyAlignment="1">
      <alignment/>
    </xf>
    <xf numFmtId="0" fontId="0" fillId="34" borderId="0" xfId="0" applyFont="1" applyFill="1" applyAlignment="1">
      <alignment/>
    </xf>
    <xf numFmtId="0" fontId="0" fillId="0" borderId="0" xfId="0" applyAlignment="1">
      <alignment wrapText="1"/>
    </xf>
    <xf numFmtId="0" fontId="0" fillId="43" borderId="42" xfId="0" applyFill="1" applyBorder="1" applyAlignment="1">
      <alignment horizontal="center"/>
    </xf>
    <xf numFmtId="0" fontId="0" fillId="33" borderId="41" xfId="0" applyFont="1" applyFill="1" applyBorder="1" applyAlignment="1" applyProtection="1">
      <alignment/>
      <protection/>
    </xf>
    <xf numFmtId="0" fontId="0" fillId="43" borderId="27" xfId="0" applyFill="1" applyBorder="1" applyAlignment="1">
      <alignment horizontal="center"/>
    </xf>
    <xf numFmtId="0" fontId="0" fillId="43" borderId="60" xfId="0" applyFill="1" applyBorder="1" applyAlignment="1">
      <alignment horizontal="center"/>
    </xf>
    <xf numFmtId="0" fontId="0" fillId="38" borderId="61" xfId="0" applyFill="1" applyBorder="1" applyAlignment="1">
      <alignment horizontal="center"/>
    </xf>
    <xf numFmtId="0" fontId="0" fillId="33" borderId="0" xfId="0" applyFill="1" applyAlignment="1" applyProtection="1">
      <alignment horizontal="center"/>
      <protection/>
    </xf>
    <xf numFmtId="0" fontId="0" fillId="34" borderId="17" xfId="0" applyFill="1" applyBorder="1" applyAlignment="1">
      <alignment horizontal="center"/>
    </xf>
    <xf numFmtId="0" fontId="0" fillId="42" borderId="45" xfId="0" applyFont="1" applyFill="1" applyBorder="1" applyAlignment="1" applyProtection="1">
      <alignment/>
      <protection/>
    </xf>
    <xf numFmtId="0" fontId="0" fillId="33" borderId="15" xfId="0" applyFill="1" applyBorder="1" applyAlignment="1">
      <alignment/>
    </xf>
    <xf numFmtId="0" fontId="0" fillId="34" borderId="42"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2" fillId="36" borderId="19" xfId="0" applyFont="1" applyFill="1" applyBorder="1" applyAlignment="1">
      <alignment vertical="top" wrapText="1"/>
    </xf>
    <xf numFmtId="0" fontId="21" fillId="34" borderId="0" xfId="0" applyFont="1" applyFill="1" applyAlignment="1">
      <alignment/>
    </xf>
    <xf numFmtId="0" fontId="0" fillId="37" borderId="0" xfId="0" applyFill="1" applyBorder="1" applyAlignment="1">
      <alignment/>
    </xf>
    <xf numFmtId="0" fontId="2" fillId="36" borderId="15" xfId="0" applyFont="1" applyFill="1" applyBorder="1" applyAlignment="1">
      <alignment vertical="top" wrapText="1"/>
    </xf>
    <xf numFmtId="0" fontId="0" fillId="33" borderId="0" xfId="0" applyFill="1" applyBorder="1" applyAlignment="1" applyProtection="1">
      <alignment/>
      <protection locked="0"/>
    </xf>
    <xf numFmtId="0" fontId="2" fillId="33" borderId="21" xfId="0" applyFont="1" applyFill="1" applyBorder="1" applyAlignment="1" applyProtection="1">
      <alignment/>
      <protection locked="0"/>
    </xf>
    <xf numFmtId="0" fontId="22" fillId="39" borderId="0" xfId="0" applyFont="1" applyFill="1" applyAlignment="1">
      <alignment/>
    </xf>
    <xf numFmtId="0" fontId="2" fillId="0" borderId="0" xfId="0" applyFont="1" applyAlignment="1">
      <alignment/>
    </xf>
    <xf numFmtId="0" fontId="0" fillId="41" borderId="41" xfId="0" applyFont="1" applyFill="1" applyBorder="1" applyAlignment="1">
      <alignment/>
    </xf>
    <xf numFmtId="0" fontId="0" fillId="41" borderId="41" xfId="0" applyFill="1" applyBorder="1" applyAlignment="1">
      <alignment/>
    </xf>
    <xf numFmtId="0" fontId="0" fillId="41" borderId="17" xfId="0" applyFont="1" applyFill="1" applyBorder="1" applyAlignment="1">
      <alignment/>
    </xf>
    <xf numFmtId="0" fontId="0" fillId="41" borderId="17" xfId="0" applyFill="1" applyBorder="1" applyAlignment="1">
      <alignment/>
    </xf>
    <xf numFmtId="0" fontId="0" fillId="41" borderId="0" xfId="0" applyFont="1" applyFill="1" applyBorder="1" applyAlignment="1">
      <alignment horizontal="left"/>
    </xf>
    <xf numFmtId="0" fontId="0" fillId="41" borderId="0" xfId="0" applyFont="1" applyFill="1" applyBorder="1" applyAlignment="1">
      <alignment/>
    </xf>
    <xf numFmtId="0" fontId="0" fillId="41" borderId="17" xfId="0" applyFont="1" applyFill="1" applyBorder="1" applyAlignment="1">
      <alignment horizontal="left"/>
    </xf>
    <xf numFmtId="0" fontId="0" fillId="41" borderId="0" xfId="0" applyFill="1" applyAlignment="1">
      <alignment/>
    </xf>
    <xf numFmtId="0" fontId="0" fillId="41" borderId="0" xfId="0" applyFont="1" applyFill="1" applyBorder="1" applyAlignment="1" applyProtection="1">
      <alignment/>
      <protection/>
    </xf>
    <xf numFmtId="0" fontId="6" fillId="45" borderId="12" xfId="56" applyFont="1" applyFill="1" applyBorder="1" applyAlignment="1">
      <alignment horizontal="center"/>
      <protection/>
    </xf>
    <xf numFmtId="0" fontId="6" fillId="45" borderId="0" xfId="56" applyFont="1" applyFill="1" applyBorder="1" applyAlignment="1">
      <alignment horizontal="center"/>
      <protection/>
    </xf>
    <xf numFmtId="0" fontId="0" fillId="40" borderId="0" xfId="0" applyFill="1" applyAlignment="1">
      <alignment/>
    </xf>
    <xf numFmtId="0" fontId="2" fillId="41" borderId="17" xfId="0" applyFont="1" applyFill="1" applyBorder="1" applyAlignment="1" applyProtection="1">
      <alignment/>
      <protection/>
    </xf>
    <xf numFmtId="0" fontId="2" fillId="36" borderId="44" xfId="0" applyFont="1" applyFill="1" applyBorder="1" applyAlignment="1">
      <alignment vertical="top" wrapText="1"/>
    </xf>
    <xf numFmtId="0" fontId="6" fillId="0" borderId="13" xfId="57" applyFont="1" applyFill="1" applyBorder="1" applyAlignment="1">
      <alignment wrapText="1"/>
      <protection/>
    </xf>
    <xf numFmtId="0" fontId="2" fillId="33" borderId="0" xfId="0" applyFont="1" applyFill="1" applyBorder="1" applyAlignment="1">
      <alignment/>
    </xf>
    <xf numFmtId="0" fontId="0" fillId="33" borderId="44" xfId="0" applyFill="1" applyBorder="1" applyAlignment="1">
      <alignment/>
    </xf>
    <xf numFmtId="0" fontId="0" fillId="38" borderId="62" xfId="0" applyFill="1" applyBorder="1" applyAlignment="1">
      <alignment/>
    </xf>
    <xf numFmtId="0" fontId="0" fillId="0" borderId="17" xfId="0" applyFill="1" applyBorder="1" applyAlignment="1" applyProtection="1">
      <alignment/>
      <protection locked="0"/>
    </xf>
    <xf numFmtId="0" fontId="0" fillId="0" borderId="17" xfId="0" applyFill="1" applyBorder="1" applyAlignment="1" applyProtection="1">
      <alignment/>
      <protection/>
    </xf>
    <xf numFmtId="0" fontId="2" fillId="36" borderId="18" xfId="0" applyFont="1" applyFill="1" applyBorder="1" applyAlignment="1">
      <alignment vertical="top" wrapText="1"/>
    </xf>
    <xf numFmtId="0" fontId="2" fillId="36" borderId="43" xfId="0" applyFont="1" applyFill="1" applyBorder="1" applyAlignment="1" applyProtection="1">
      <alignment vertical="top" wrapText="1"/>
      <protection/>
    </xf>
    <xf numFmtId="0" fontId="2" fillId="33" borderId="41" xfId="0" applyFont="1" applyFill="1" applyBorder="1" applyAlignment="1">
      <alignment vertical="top" wrapText="1"/>
    </xf>
    <xf numFmtId="0" fontId="2" fillId="0" borderId="0" xfId="0" applyFont="1" applyAlignment="1">
      <alignment vertical="top" wrapText="1"/>
    </xf>
    <xf numFmtId="0" fontId="15" fillId="36" borderId="63" xfId="0" applyFont="1" applyFill="1" applyBorder="1" applyAlignment="1">
      <alignment vertical="top" wrapText="1"/>
    </xf>
    <xf numFmtId="0" fontId="20" fillId="36" borderId="43" xfId="0" applyFont="1" applyFill="1" applyBorder="1" applyAlignment="1">
      <alignment vertical="top" wrapText="1"/>
    </xf>
    <xf numFmtId="0" fontId="17" fillId="36" borderId="43" xfId="0" applyFont="1" applyFill="1" applyBorder="1" applyAlignment="1">
      <alignment vertical="top" wrapText="1"/>
    </xf>
    <xf numFmtId="0" fontId="13" fillId="36" borderId="43" xfId="0" applyFont="1" applyFill="1" applyBorder="1" applyAlignment="1">
      <alignment vertical="top" wrapText="1"/>
    </xf>
    <xf numFmtId="0" fontId="0" fillId="33" borderId="0" xfId="0" applyFill="1" applyAlignment="1">
      <alignment/>
    </xf>
    <xf numFmtId="0" fontId="6" fillId="0" borderId="13" xfId="56" applyFont="1" applyFill="1" applyBorder="1" applyAlignment="1">
      <alignment wrapText="1"/>
      <protection/>
    </xf>
    <xf numFmtId="0" fontId="6" fillId="0" borderId="0" xfId="56">
      <alignment/>
      <protection/>
    </xf>
    <xf numFmtId="0" fontId="6" fillId="0" borderId="13" xfId="56" applyFont="1" applyFill="1" applyBorder="1" applyAlignment="1">
      <alignment horizontal="right" wrapText="1"/>
      <protection/>
    </xf>
    <xf numFmtId="0" fontId="0" fillId="41" borderId="14" xfId="0" applyFont="1" applyFill="1" applyBorder="1" applyAlignment="1">
      <alignment/>
    </xf>
    <xf numFmtId="0" fontId="0" fillId="44" borderId="20" xfId="0" applyFill="1" applyBorder="1" applyAlignment="1" applyProtection="1">
      <alignment/>
      <protection/>
    </xf>
    <xf numFmtId="0" fontId="0" fillId="44" borderId="16" xfId="0" applyFont="1" applyFill="1" applyBorder="1" applyAlignment="1" applyProtection="1">
      <alignment/>
      <protection/>
    </xf>
    <xf numFmtId="0" fontId="0" fillId="44" borderId="20" xfId="0" applyFont="1" applyFill="1" applyBorder="1" applyAlignment="1" applyProtection="1">
      <alignment/>
      <protection/>
    </xf>
    <xf numFmtId="0" fontId="0" fillId="44" borderId="18" xfId="0" applyFont="1" applyFill="1" applyBorder="1" applyAlignment="1" applyProtection="1">
      <alignment/>
      <protection/>
    </xf>
    <xf numFmtId="0" fontId="0" fillId="46" borderId="0" xfId="0" applyFill="1" applyAlignment="1">
      <alignment/>
    </xf>
    <xf numFmtId="0" fontId="22" fillId="46" borderId="0" xfId="0" applyFont="1" applyFill="1" applyAlignment="1">
      <alignment/>
    </xf>
    <xf numFmtId="0" fontId="0" fillId="36" borderId="43" xfId="0" applyFont="1" applyFill="1" applyBorder="1" applyAlignment="1">
      <alignment vertical="top" wrapText="1"/>
    </xf>
    <xf numFmtId="0" fontId="0" fillId="36" borderId="18" xfId="0" applyFont="1" applyFill="1" applyBorder="1" applyAlignment="1">
      <alignment vertical="top" wrapText="1"/>
    </xf>
    <xf numFmtId="0" fontId="0" fillId="36" borderId="26" xfId="0" applyFont="1" applyFill="1" applyBorder="1" applyAlignment="1">
      <alignment vertical="top" wrapText="1"/>
    </xf>
    <xf numFmtId="0" fontId="0" fillId="36" borderId="42" xfId="0" applyFont="1" applyFill="1" applyBorder="1" applyAlignment="1">
      <alignment vertical="top" wrapText="1"/>
    </xf>
    <xf numFmtId="0" fontId="0" fillId="36" borderId="63" xfId="0" applyFont="1" applyFill="1" applyBorder="1" applyAlignment="1">
      <alignment vertical="top" wrapText="1"/>
    </xf>
    <xf numFmtId="0" fontId="2" fillId="36" borderId="16" xfId="0" applyFont="1" applyFill="1" applyBorder="1" applyAlignment="1">
      <alignment vertical="top" wrapText="1"/>
    </xf>
    <xf numFmtId="0" fontId="0" fillId="36" borderId="20" xfId="0" applyFont="1" applyFill="1" applyBorder="1" applyAlignment="1">
      <alignment vertical="top" wrapText="1"/>
    </xf>
    <xf numFmtId="0" fontId="65" fillId="34" borderId="0" xfId="0" applyFont="1" applyFill="1" applyBorder="1" applyAlignment="1">
      <alignment/>
    </xf>
    <xf numFmtId="0" fontId="65" fillId="34" borderId="0" xfId="0" applyFont="1" applyFill="1" applyAlignment="1">
      <alignment/>
    </xf>
    <xf numFmtId="0" fontId="0" fillId="47" borderId="41" xfId="0" applyFill="1" applyBorder="1" applyAlignment="1" applyProtection="1">
      <alignment/>
      <protection/>
    </xf>
    <xf numFmtId="0" fontId="0" fillId="36" borderId="16" xfId="0" applyFont="1" applyFill="1" applyBorder="1" applyAlignment="1">
      <alignment vertical="top" wrapText="1"/>
    </xf>
    <xf numFmtId="0" fontId="2" fillId="33" borderId="0" xfId="0" applyFont="1" applyFill="1" applyAlignment="1">
      <alignment vertical="top" wrapText="1"/>
    </xf>
    <xf numFmtId="0" fontId="2" fillId="36" borderId="63" xfId="0" applyFont="1" applyFill="1" applyBorder="1" applyAlignment="1">
      <alignment vertical="top" wrapText="1"/>
    </xf>
    <xf numFmtId="0" fontId="2" fillId="36" borderId="43" xfId="0" applyFont="1" applyFill="1" applyBorder="1" applyAlignment="1">
      <alignment vertical="top" wrapText="1"/>
    </xf>
    <xf numFmtId="0" fontId="0" fillId="0" borderId="0" xfId="0" applyAlignment="1">
      <alignment/>
    </xf>
    <xf numFmtId="0" fontId="0" fillId="36" borderId="42" xfId="0" applyFont="1" applyFill="1" applyBorder="1" applyAlignment="1">
      <alignment horizontal="left" vertical="center" wrapText="1"/>
    </xf>
    <xf numFmtId="0" fontId="0" fillId="33" borderId="0" xfId="0" applyFont="1" applyFill="1" applyAlignment="1">
      <alignment vertical="top" wrapText="1"/>
    </xf>
    <xf numFmtId="0" fontId="0" fillId="0" borderId="0" xfId="0" applyFont="1" applyAlignment="1">
      <alignment vertical="top" wrapText="1"/>
    </xf>
    <xf numFmtId="0" fontId="0" fillId="36" borderId="0" xfId="0" applyFont="1" applyFill="1" applyAlignment="1">
      <alignment vertical="top" wrapText="1"/>
    </xf>
    <xf numFmtId="0" fontId="0" fillId="36" borderId="26" xfId="0" applyNumberFormat="1" applyFont="1" applyFill="1" applyBorder="1" applyAlignment="1">
      <alignment vertical="top" wrapText="1"/>
    </xf>
    <xf numFmtId="0" fontId="0" fillId="33" borderId="41" xfId="0" applyFont="1" applyFill="1" applyBorder="1" applyAlignment="1">
      <alignment vertical="top" wrapText="1"/>
    </xf>
    <xf numFmtId="0" fontId="0" fillId="36" borderId="0" xfId="0" applyFont="1" applyFill="1" applyAlignment="1" applyProtection="1">
      <alignment vertical="top" wrapText="1"/>
      <protection/>
    </xf>
    <xf numFmtId="0" fontId="0" fillId="33" borderId="0" xfId="0" applyFont="1" applyFill="1" applyAlignment="1" applyProtection="1">
      <alignment vertical="top" wrapText="1"/>
      <protection/>
    </xf>
    <xf numFmtId="0" fontId="0" fillId="0" borderId="0" xfId="0" applyFont="1" applyAlignment="1" applyProtection="1">
      <alignment vertical="top" wrapText="1"/>
      <protection/>
    </xf>
    <xf numFmtId="0" fontId="0" fillId="36" borderId="0" xfId="0" applyFont="1" applyFill="1" applyBorder="1" applyAlignment="1">
      <alignment vertical="top" wrapText="1"/>
    </xf>
    <xf numFmtId="0" fontId="0" fillId="33" borderId="18" xfId="0" applyFont="1" applyFill="1" applyBorder="1" applyAlignment="1">
      <alignment vertical="top" wrapText="1"/>
    </xf>
    <xf numFmtId="0" fontId="25" fillId="48" borderId="0" xfId="0" applyFont="1" applyFill="1" applyAlignment="1">
      <alignment horizontal="center" vertical="center"/>
    </xf>
    <xf numFmtId="0" fontId="0" fillId="48" borderId="0" xfId="0" applyFill="1" applyAlignment="1">
      <alignment/>
    </xf>
    <xf numFmtId="0" fontId="66" fillId="48" borderId="64" xfId="0" applyFont="1" applyFill="1" applyBorder="1" applyAlignment="1">
      <alignment horizontal="center" vertical="center" wrapText="1"/>
    </xf>
    <xf numFmtId="0" fontId="66" fillId="48" borderId="61" xfId="0" applyFont="1" applyFill="1" applyBorder="1" applyAlignment="1">
      <alignment horizontal="center" vertical="center" wrapText="1"/>
    </xf>
    <xf numFmtId="0" fontId="66" fillId="48" borderId="65" xfId="0" applyFont="1" applyFill="1" applyBorder="1" applyAlignment="1">
      <alignment horizontal="center" vertical="center" wrapText="1"/>
    </xf>
    <xf numFmtId="0" fontId="67" fillId="48" borderId="65" xfId="0" applyFont="1" applyFill="1" applyBorder="1" applyAlignment="1">
      <alignment horizontal="center" vertical="center" wrapText="1"/>
    </xf>
    <xf numFmtId="0" fontId="68" fillId="48" borderId="61" xfId="0" applyFont="1" applyFill="1" applyBorder="1" applyAlignment="1">
      <alignment horizontal="center" vertical="center" wrapText="1"/>
    </xf>
    <xf numFmtId="0" fontId="0" fillId="0" borderId="0" xfId="0" applyAlignment="1">
      <alignment/>
    </xf>
    <xf numFmtId="0" fontId="14" fillId="0" borderId="43" xfId="52" applyFont="1" applyFill="1" applyBorder="1" applyAlignment="1" applyProtection="1">
      <alignment vertical="top" wrapText="1"/>
      <protection/>
    </xf>
    <xf numFmtId="0" fontId="14" fillId="0" borderId="0" xfId="52" applyFont="1" applyFill="1" applyBorder="1" applyAlignment="1" applyProtection="1">
      <alignment vertical="top" wrapText="1"/>
      <protection/>
    </xf>
    <xf numFmtId="0" fontId="0" fillId="0" borderId="0" xfId="0" applyFont="1" applyAlignment="1">
      <alignment/>
    </xf>
    <xf numFmtId="0" fontId="14" fillId="0" borderId="27" xfId="52" applyFont="1" applyFill="1" applyBorder="1" applyAlignment="1" applyProtection="1">
      <alignment vertical="top" wrapText="1"/>
      <protection/>
    </xf>
    <xf numFmtId="0" fontId="0" fillId="0" borderId="27" xfId="0" applyFont="1" applyFill="1" applyBorder="1" applyAlignment="1">
      <alignment horizontal="center"/>
    </xf>
    <xf numFmtId="0" fontId="14" fillId="0" borderId="27" xfId="0" applyFont="1" applyFill="1" applyBorder="1" applyAlignment="1">
      <alignment/>
    </xf>
    <xf numFmtId="0" fontId="14" fillId="0" borderId="27" xfId="52" applyFont="1" applyFill="1" applyBorder="1" applyAlignment="1" applyProtection="1">
      <alignment wrapText="1"/>
      <protection/>
    </xf>
    <xf numFmtId="0" fontId="0" fillId="0" borderId="27" xfId="0" applyFont="1" applyBorder="1" applyAlignment="1">
      <alignment/>
    </xf>
    <xf numFmtId="0" fontId="0" fillId="0" borderId="27" xfId="0" applyBorder="1" applyAlignment="1">
      <alignment/>
    </xf>
    <xf numFmtId="0" fontId="14" fillId="0" borderId="27" xfId="0" applyFont="1" applyFill="1" applyBorder="1" applyAlignment="1">
      <alignment vertical="top" wrapText="1"/>
    </xf>
    <xf numFmtId="0" fontId="0" fillId="0" borderId="43" xfId="0" applyFont="1" applyFill="1" applyBorder="1" applyAlignment="1">
      <alignment horizontal="center"/>
    </xf>
    <xf numFmtId="0" fontId="11" fillId="39" borderId="0" xfId="0" applyFont="1" applyFill="1" applyAlignment="1">
      <alignment wrapText="1"/>
    </xf>
    <xf numFmtId="0" fontId="10" fillId="39" borderId="0" xfId="0" applyFont="1" applyFill="1" applyAlignment="1">
      <alignment wrapText="1"/>
    </xf>
    <xf numFmtId="0" fontId="9" fillId="39" borderId="0" xfId="0" applyFont="1" applyFill="1" applyAlignment="1">
      <alignment horizontal="center"/>
    </xf>
    <xf numFmtId="0" fontId="69" fillId="39" borderId="0" xfId="0" applyFont="1" applyFill="1" applyAlignment="1">
      <alignment horizontal="center"/>
    </xf>
    <xf numFmtId="0" fontId="65" fillId="0" borderId="0" xfId="0" applyFont="1" applyAlignment="1">
      <alignment horizontal="center"/>
    </xf>
    <xf numFmtId="0" fontId="0" fillId="0" borderId="0" xfId="0" applyAlignment="1">
      <alignment horizontal="center"/>
    </xf>
    <xf numFmtId="0" fontId="0" fillId="37" borderId="31" xfId="0" applyFill="1" applyBorder="1" applyAlignment="1" applyProtection="1">
      <alignment horizontal="center"/>
      <protection locked="0"/>
    </xf>
    <xf numFmtId="0" fontId="0" fillId="37" borderId="66" xfId="0" applyFill="1" applyBorder="1" applyAlignment="1" applyProtection="1">
      <alignment horizontal="center"/>
      <protection locked="0"/>
    </xf>
    <xf numFmtId="0" fontId="0" fillId="37" borderId="58" xfId="0" applyFill="1" applyBorder="1" applyAlignment="1" applyProtection="1">
      <alignment horizontal="center"/>
      <protection locked="0"/>
    </xf>
    <xf numFmtId="0" fontId="0" fillId="37" borderId="67" xfId="0" applyFill="1" applyBorder="1" applyAlignment="1" applyProtection="1">
      <alignment horizontal="center"/>
      <protection locked="0"/>
    </xf>
    <xf numFmtId="0" fontId="0" fillId="37" borderId="0" xfId="0" applyFill="1" applyBorder="1" applyAlignment="1" applyProtection="1">
      <alignment horizontal="center"/>
      <protection locked="0"/>
    </xf>
    <xf numFmtId="0" fontId="0" fillId="37" borderId="20" xfId="0" applyFill="1" applyBorder="1" applyAlignment="1" applyProtection="1">
      <alignment horizontal="center"/>
      <protection locked="0"/>
    </xf>
    <xf numFmtId="49" fontId="0" fillId="37" borderId="58" xfId="0" applyNumberFormat="1" applyFill="1" applyBorder="1" applyAlignment="1" applyProtection="1">
      <alignment horizontal="center"/>
      <protection locked="0"/>
    </xf>
    <xf numFmtId="0" fontId="0" fillId="37" borderId="68" xfId="0" applyFill="1" applyBorder="1" applyAlignment="1" applyProtection="1">
      <alignment horizontal="center"/>
      <protection locked="0"/>
    </xf>
    <xf numFmtId="0" fontId="0" fillId="37" borderId="69" xfId="0" applyFill="1" applyBorder="1" applyAlignment="1" applyProtection="1">
      <alignment horizontal="center"/>
      <protection locked="0"/>
    </xf>
    <xf numFmtId="0" fontId="2" fillId="34" borderId="19" xfId="0" applyFont="1" applyFill="1" applyBorder="1" applyAlignment="1">
      <alignment vertical="top" wrapText="1"/>
    </xf>
    <xf numFmtId="0" fontId="0" fillId="0" borderId="0" xfId="0" applyAlignment="1">
      <alignment vertical="top" wrapText="1"/>
    </xf>
    <xf numFmtId="0" fontId="0" fillId="0" borderId="19" xfId="0" applyBorder="1" applyAlignment="1">
      <alignment vertical="top" wrapText="1"/>
    </xf>
    <xf numFmtId="0" fontId="2" fillId="34" borderId="15" xfId="0" applyFont="1" applyFill="1" applyBorder="1" applyAlignment="1">
      <alignment vertical="top" wrapText="1"/>
    </xf>
    <xf numFmtId="0" fontId="0" fillId="0" borderId="14" xfId="0" applyBorder="1" applyAlignment="1">
      <alignment vertical="top" wrapText="1"/>
    </xf>
    <xf numFmtId="0" fontId="0" fillId="0" borderId="0" xfId="0" applyFill="1" applyBorder="1" applyAlignment="1" applyProtection="1">
      <alignment horizontal="center"/>
      <protection locked="0"/>
    </xf>
    <xf numFmtId="0" fontId="0" fillId="34" borderId="0" xfId="0" applyFont="1" applyFill="1" applyBorder="1" applyAlignment="1">
      <alignment horizontal="left" vertical="top" wrapText="1"/>
    </xf>
    <xf numFmtId="0" fontId="0" fillId="0" borderId="27" xfId="0" applyFill="1" applyBorder="1" applyAlignment="1">
      <alignment horizontal="center"/>
    </xf>
    <xf numFmtId="0" fontId="0" fillId="0" borderId="0" xfId="0" applyFill="1" applyAlignment="1">
      <alignment horizontal="center"/>
    </xf>
    <xf numFmtId="0" fontId="0" fillId="34" borderId="14" xfId="0" applyFill="1" applyBorder="1" applyAlignment="1">
      <alignment horizontal="center"/>
    </xf>
    <xf numFmtId="0" fontId="0" fillId="34" borderId="0" xfId="0" applyFill="1" applyBorder="1" applyAlignment="1">
      <alignment vertical="top" wrapText="1"/>
    </xf>
    <xf numFmtId="0" fontId="16" fillId="34" borderId="0" xfId="0" applyFont="1" applyFill="1" applyAlignment="1">
      <alignment vertical="top" wrapText="1"/>
    </xf>
    <xf numFmtId="0" fontId="2" fillId="33" borderId="0" xfId="0" applyFont="1" applyFill="1" applyAlignment="1">
      <alignment horizontal="left"/>
    </xf>
    <xf numFmtId="0" fontId="0" fillId="38" borderId="70" xfId="0" applyFill="1" applyBorder="1" applyAlignment="1">
      <alignment horizontal="center"/>
    </xf>
    <xf numFmtId="0" fontId="0" fillId="38" borderId="71" xfId="0" applyFill="1" applyBorder="1" applyAlignment="1">
      <alignment horizontal="center"/>
    </xf>
    <xf numFmtId="0" fontId="0" fillId="38" borderId="72" xfId="0" applyFill="1" applyBorder="1" applyAlignment="1">
      <alignment horizontal="center"/>
    </xf>
    <xf numFmtId="0" fontId="0" fillId="38" borderId="73" xfId="0" applyFill="1" applyBorder="1" applyAlignment="1">
      <alignment horizontal="center"/>
    </xf>
    <xf numFmtId="0" fontId="0" fillId="38" borderId="74" xfId="0" applyFill="1" applyBorder="1" applyAlignment="1">
      <alignment horizontal="center"/>
    </xf>
    <xf numFmtId="0" fontId="0" fillId="38" borderId="75" xfId="0" applyFill="1" applyBorder="1" applyAlignment="1">
      <alignment horizontal="center"/>
    </xf>
    <xf numFmtId="0" fontId="0" fillId="38" borderId="62" xfId="0" applyFill="1" applyBorder="1" applyAlignment="1">
      <alignment vertical="top" wrapText="1"/>
    </xf>
    <xf numFmtId="0" fontId="0" fillId="0" borderId="61" xfId="0" applyBorder="1" applyAlignment="1">
      <alignment vertical="top" wrapText="1"/>
    </xf>
    <xf numFmtId="0" fontId="10" fillId="33" borderId="17" xfId="0" applyFont="1" applyFill="1" applyBorder="1" applyAlignment="1" applyProtection="1">
      <alignment horizontal="center"/>
      <protection locked="0"/>
    </xf>
    <xf numFmtId="0" fontId="0" fillId="49" borderId="63" xfId="0" applyFill="1" applyBorder="1" applyAlignment="1" applyProtection="1">
      <alignment vertical="top" wrapText="1"/>
      <protection/>
    </xf>
    <xf numFmtId="0" fontId="0" fillId="0" borderId="26" xfId="0" applyBorder="1" applyAlignment="1">
      <alignment vertical="top" wrapText="1"/>
    </xf>
    <xf numFmtId="0" fontId="0" fillId="0" borderId="26" xfId="0" applyBorder="1" applyAlignment="1">
      <alignment/>
    </xf>
    <xf numFmtId="0" fontId="2" fillId="41" borderId="41" xfId="0" applyFont="1" applyFill="1" applyBorder="1" applyAlignment="1" applyProtection="1">
      <alignment wrapText="1"/>
      <protection/>
    </xf>
    <xf numFmtId="0" fontId="0" fillId="0" borderId="41" xfId="0" applyBorder="1" applyAlignment="1">
      <alignment/>
    </xf>
    <xf numFmtId="0" fontId="0" fillId="34" borderId="17" xfId="0" applyFill="1" applyBorder="1" applyAlignment="1" applyProtection="1">
      <alignment wrapText="1"/>
      <protection/>
    </xf>
    <xf numFmtId="0" fontId="0" fillId="0" borderId="17" xfId="0" applyBorder="1" applyAlignment="1">
      <alignment wrapText="1"/>
    </xf>
    <xf numFmtId="0" fontId="0" fillId="0" borderId="18" xfId="0" applyBorder="1" applyAlignment="1">
      <alignment wrapText="1"/>
    </xf>
    <xf numFmtId="0" fontId="0" fillId="41" borderId="63" xfId="0" applyFont="1" applyFill="1" applyBorder="1" applyAlignment="1" applyProtection="1">
      <alignment vertical="top" wrapText="1"/>
      <protection/>
    </xf>
    <xf numFmtId="0" fontId="0" fillId="41" borderId="63" xfId="0" applyFill="1" applyBorder="1" applyAlignment="1" applyProtection="1">
      <alignment vertical="top" wrapText="1"/>
      <protection/>
    </xf>
    <xf numFmtId="0" fontId="0" fillId="41" borderId="26" xfId="0" applyFill="1" applyBorder="1" applyAlignment="1">
      <alignment vertical="top" wrapText="1"/>
    </xf>
    <xf numFmtId="0" fontId="0" fillId="41" borderId="63" xfId="0" applyFill="1" applyBorder="1" applyAlignment="1" applyProtection="1">
      <alignment horizontal="center" vertical="top" wrapText="1"/>
      <protection/>
    </xf>
    <xf numFmtId="0" fontId="0" fillId="0" borderId="26" xfId="0" applyBorder="1" applyAlignment="1">
      <alignment horizontal="center" vertical="top" wrapText="1"/>
    </xf>
    <xf numFmtId="0" fontId="0" fillId="41" borderId="76" xfId="0" applyFill="1" applyBorder="1" applyAlignment="1" applyProtection="1">
      <alignment vertical="top" wrapText="1"/>
      <protection/>
    </xf>
    <xf numFmtId="0" fontId="0" fillId="41" borderId="77" xfId="0" applyFill="1" applyBorder="1" applyAlignment="1">
      <alignment vertical="top" wrapText="1"/>
    </xf>
    <xf numFmtId="0" fontId="0" fillId="44" borderId="76" xfId="0" applyFill="1" applyBorder="1" applyAlignment="1" applyProtection="1">
      <alignment vertical="top" wrapText="1"/>
      <protection/>
    </xf>
    <xf numFmtId="0" fontId="0" fillId="0" borderId="77" xfId="0" applyBorder="1" applyAlignment="1">
      <alignment vertical="top" wrapText="1"/>
    </xf>
    <xf numFmtId="0" fontId="0" fillId="44" borderId="63" xfId="0" applyFill="1" applyBorder="1" applyAlignment="1" applyProtection="1">
      <alignment vertical="top" wrapText="1"/>
      <protection/>
    </xf>
    <xf numFmtId="0" fontId="0" fillId="44" borderId="78" xfId="0" applyFill="1" applyBorder="1" applyAlignment="1" applyProtection="1">
      <alignment vertical="top" wrapText="1"/>
      <protection/>
    </xf>
    <xf numFmtId="0" fontId="0" fillId="0" borderId="79" xfId="0" applyBorder="1" applyAlignment="1">
      <alignment vertical="top" wrapText="1"/>
    </xf>
    <xf numFmtId="0" fontId="0" fillId="44" borderId="63" xfId="0" applyFont="1" applyFill="1" applyBorder="1" applyAlignment="1" applyProtection="1">
      <alignment horizontal="center" vertical="top" wrapText="1"/>
      <protection/>
    </xf>
    <xf numFmtId="0" fontId="0" fillId="44" borderId="76" xfId="0" applyFill="1" applyBorder="1" applyAlignment="1" applyProtection="1">
      <alignment horizontal="center" vertical="top" wrapText="1"/>
      <protection/>
    </xf>
    <xf numFmtId="0" fontId="0" fillId="0" borderId="77" xfId="0" applyBorder="1" applyAlignment="1">
      <alignment horizontal="center" vertical="top" wrapText="1"/>
    </xf>
    <xf numFmtId="0" fontId="0" fillId="44" borderId="63" xfId="0" applyFill="1" applyBorder="1" applyAlignment="1" applyProtection="1">
      <alignment horizontal="center" vertical="top" wrapText="1"/>
      <protection/>
    </xf>
    <xf numFmtId="0" fontId="0" fillId="44" borderId="80" xfId="0" applyFill="1" applyBorder="1" applyAlignment="1" applyProtection="1">
      <alignment horizontal="left" vertical="top" wrapText="1"/>
      <protection/>
    </xf>
    <xf numFmtId="0" fontId="0" fillId="0" borderId="81" xfId="0" applyBorder="1" applyAlignment="1">
      <alignment/>
    </xf>
    <xf numFmtId="0" fontId="66" fillId="48" borderId="82" xfId="0" applyFont="1" applyFill="1" applyBorder="1" applyAlignment="1">
      <alignment horizontal="center" vertical="center" wrapText="1"/>
    </xf>
    <xf numFmtId="0" fontId="66" fillId="48" borderId="83" xfId="0" applyFont="1" applyFill="1" applyBorder="1" applyAlignment="1">
      <alignment horizontal="center" vertical="center" wrapText="1"/>
    </xf>
    <xf numFmtId="0" fontId="67" fillId="48" borderId="84" xfId="0" applyFont="1" applyFill="1" applyBorder="1" applyAlignment="1">
      <alignment horizontal="center"/>
    </xf>
    <xf numFmtId="0" fontId="0" fillId="48" borderId="84" xfId="0" applyFill="1" applyBorder="1" applyAlignment="1">
      <alignment horizontal="center"/>
    </xf>
    <xf numFmtId="0" fontId="29" fillId="48" borderId="0" xfId="0" applyFont="1" applyFill="1" applyAlignment="1">
      <alignment horizontal="left"/>
    </xf>
    <xf numFmtId="0" fontId="0" fillId="0" borderId="0" xfId="0" applyAlignment="1">
      <alignment/>
    </xf>
    <xf numFmtId="0" fontId="0" fillId="34" borderId="16" xfId="0" applyFill="1" applyBorder="1" applyAlignment="1">
      <alignment vertical="top" wrapText="1"/>
    </xf>
    <xf numFmtId="0" fontId="0" fillId="0" borderId="18" xfId="0" applyBorder="1" applyAlignment="1">
      <alignment vertical="top" wrapText="1"/>
    </xf>
    <xf numFmtId="0" fontId="0" fillId="34" borderId="63" xfId="0" applyFill="1" applyBorder="1" applyAlignment="1">
      <alignment vertical="top" wrapText="1"/>
    </xf>
    <xf numFmtId="0" fontId="0" fillId="34" borderId="14" xfId="0" applyFill="1" applyBorder="1" applyAlignment="1">
      <alignment vertical="top" wrapText="1"/>
    </xf>
    <xf numFmtId="0" fontId="0" fillId="0" borderId="17" xfId="0" applyBorder="1" applyAlignment="1">
      <alignment vertical="top" wrapText="1"/>
    </xf>
    <xf numFmtId="0" fontId="0" fillId="0" borderId="17" xfId="0" applyBorder="1" applyAlignment="1">
      <alignment/>
    </xf>
    <xf numFmtId="0" fontId="0" fillId="34" borderId="41" xfId="0" applyFill="1" applyBorder="1" applyAlignment="1">
      <alignment horizontal="center"/>
    </xf>
    <xf numFmtId="0" fontId="0" fillId="34" borderId="14" xfId="0" applyFill="1" applyBorder="1" applyAlignment="1">
      <alignment horizontal="center" vertical="top" wrapText="1"/>
    </xf>
    <xf numFmtId="0" fontId="0" fillId="0" borderId="17" xfId="0" applyBorder="1" applyAlignment="1">
      <alignment horizontal="center"/>
    </xf>
    <xf numFmtId="0" fontId="0" fillId="43" borderId="45" xfId="0" applyFill="1" applyBorder="1" applyAlignment="1">
      <alignment horizontal="center"/>
    </xf>
    <xf numFmtId="0" fontId="0" fillId="43" borderId="41" xfId="0" applyFill="1" applyBorder="1" applyAlignment="1">
      <alignment horizontal="center"/>
    </xf>
    <xf numFmtId="0" fontId="0" fillId="43" borderId="85" xfId="0" applyFill="1" applyBorder="1" applyAlignment="1">
      <alignment horizontal="center"/>
    </xf>
    <xf numFmtId="0" fontId="0" fillId="43" borderId="42" xfId="0" applyFill="1" applyBorder="1" applyAlignment="1">
      <alignment horizontal="center"/>
    </xf>
    <xf numFmtId="0" fontId="0" fillId="43" borderId="0" xfId="0" applyFill="1" applyAlignment="1">
      <alignment vertical="top" wrapText="1"/>
    </xf>
    <xf numFmtId="0" fontId="0" fillId="44" borderId="14" xfId="0" applyFill="1" applyBorder="1" applyAlignment="1">
      <alignment vertical="top" wrapText="1"/>
    </xf>
    <xf numFmtId="0" fontId="0" fillId="44" borderId="0" xfId="0" applyFill="1" applyBorder="1" applyAlignment="1">
      <alignment vertical="top" wrapText="1"/>
    </xf>
    <xf numFmtId="0" fontId="2" fillId="33" borderId="0" xfId="0" applyFont="1" applyFill="1" applyAlignment="1">
      <alignment vertical="top" wrapText="1"/>
    </xf>
    <xf numFmtId="0" fontId="0" fillId="0" borderId="0" xfId="0" applyAlignment="1">
      <alignment/>
    </xf>
    <xf numFmtId="0" fontId="0" fillId="38" borderId="45" xfId="0" applyFill="1" applyBorder="1" applyAlignment="1">
      <alignment horizontal="center"/>
    </xf>
    <xf numFmtId="0" fontId="0" fillId="38" borderId="41" xfId="0" applyFill="1" applyBorder="1" applyAlignment="1">
      <alignment horizontal="center"/>
    </xf>
    <xf numFmtId="0" fontId="0" fillId="38" borderId="42" xfId="0" applyFill="1" applyBorder="1" applyAlignment="1">
      <alignment horizontal="center"/>
    </xf>
    <xf numFmtId="0" fontId="0" fillId="35" borderId="63" xfId="0" applyFill="1" applyBorder="1" applyAlignment="1">
      <alignment vertical="top" wrapText="1"/>
    </xf>
    <xf numFmtId="2" fontId="0" fillId="35" borderId="63" xfId="0" applyNumberFormat="1" applyFill="1" applyBorder="1" applyAlignment="1">
      <alignment vertical="top" wrapText="1"/>
    </xf>
    <xf numFmtId="0" fontId="0" fillId="35" borderId="63" xfId="0" applyFill="1" applyBorder="1" applyAlignment="1">
      <alignment horizontal="center" vertical="top" wrapText="1"/>
    </xf>
    <xf numFmtId="0" fontId="2" fillId="36" borderId="63" xfId="0" applyFont="1" applyFill="1" applyBorder="1" applyAlignment="1">
      <alignment vertical="top" wrapText="1"/>
    </xf>
    <xf numFmtId="0" fontId="0" fillId="0" borderId="26" xfId="0" applyFont="1" applyBorder="1" applyAlignment="1">
      <alignment vertical="top" wrapText="1"/>
    </xf>
    <xf numFmtId="0" fontId="0" fillId="0" borderId="43" xfId="0" applyFont="1" applyBorder="1" applyAlignment="1">
      <alignment vertical="top" wrapText="1"/>
    </xf>
    <xf numFmtId="0" fontId="2" fillId="36" borderId="43" xfId="0" applyFont="1" applyFill="1" applyBorder="1" applyAlignment="1">
      <alignment vertical="top" wrapText="1"/>
    </xf>
    <xf numFmtId="0" fontId="2" fillId="36" borderId="16" xfId="0" applyFont="1" applyFill="1" applyBorder="1" applyAlignment="1">
      <alignment vertical="top" wrapText="1"/>
    </xf>
    <xf numFmtId="0" fontId="0" fillId="0" borderId="20" xfId="0" applyFont="1" applyBorder="1" applyAlignment="1">
      <alignment vertical="top" wrapText="1"/>
    </xf>
    <xf numFmtId="0" fontId="2" fillId="36" borderId="45" xfId="0" applyFont="1" applyFill="1" applyBorder="1" applyAlignment="1">
      <alignment vertical="top" wrapText="1"/>
    </xf>
    <xf numFmtId="0" fontId="2" fillId="36" borderId="42" xfId="0" applyFont="1" applyFill="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odes" xfId="56"/>
    <cellStyle name="Normal_Sheet1" xfId="57"/>
    <cellStyle name="Normal_Sheet5"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27</xdr:row>
      <xdr:rowOff>171450</xdr:rowOff>
    </xdr:from>
    <xdr:to>
      <xdr:col>1</xdr:col>
      <xdr:colOff>190500</xdr:colOff>
      <xdr:row>28</xdr:row>
      <xdr:rowOff>57150</xdr:rowOff>
    </xdr:to>
    <xdr:sp>
      <xdr:nvSpPr>
        <xdr:cNvPr id="1" name="Rectangle 65"/>
        <xdr:cNvSpPr>
          <a:spLocks/>
        </xdr:cNvSpPr>
      </xdr:nvSpPr>
      <xdr:spPr>
        <a:xfrm>
          <a:off x="533400" y="5629275"/>
          <a:ext cx="266700" cy="857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22</xdr:row>
      <xdr:rowOff>19050</xdr:rowOff>
    </xdr:from>
    <xdr:to>
      <xdr:col>2</xdr:col>
      <xdr:colOff>133350</xdr:colOff>
      <xdr:row>28</xdr:row>
      <xdr:rowOff>9525</xdr:rowOff>
    </xdr:to>
    <xdr:sp>
      <xdr:nvSpPr>
        <xdr:cNvPr id="2" name="Line 66"/>
        <xdr:cNvSpPr>
          <a:spLocks/>
        </xdr:cNvSpPr>
      </xdr:nvSpPr>
      <xdr:spPr>
        <a:xfrm flipV="1">
          <a:off x="619125" y="4476750"/>
          <a:ext cx="733425" cy="1190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21</xdr:row>
      <xdr:rowOff>38100</xdr:rowOff>
    </xdr:from>
    <xdr:to>
      <xdr:col>2</xdr:col>
      <xdr:colOff>228600</xdr:colOff>
      <xdr:row>22</xdr:row>
      <xdr:rowOff>19050</xdr:rowOff>
    </xdr:to>
    <xdr:sp>
      <xdr:nvSpPr>
        <xdr:cNvPr id="3" name="Oval 67"/>
        <xdr:cNvSpPr>
          <a:spLocks/>
        </xdr:cNvSpPr>
      </xdr:nvSpPr>
      <xdr:spPr>
        <a:xfrm>
          <a:off x="1257300" y="4314825"/>
          <a:ext cx="190500"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21</xdr:row>
      <xdr:rowOff>38100</xdr:rowOff>
    </xdr:from>
    <xdr:to>
      <xdr:col>2</xdr:col>
      <xdr:colOff>409575</xdr:colOff>
      <xdr:row>22</xdr:row>
      <xdr:rowOff>19050</xdr:rowOff>
    </xdr:to>
    <xdr:sp>
      <xdr:nvSpPr>
        <xdr:cNvPr id="4" name="Oval 68"/>
        <xdr:cNvSpPr>
          <a:spLocks/>
        </xdr:cNvSpPr>
      </xdr:nvSpPr>
      <xdr:spPr>
        <a:xfrm>
          <a:off x="1447800" y="4314825"/>
          <a:ext cx="180975" cy="1619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xdr:row>
      <xdr:rowOff>0</xdr:rowOff>
    </xdr:from>
    <xdr:to>
      <xdr:col>7</xdr:col>
      <xdr:colOff>104775</xdr:colOff>
      <xdr:row>26</xdr:row>
      <xdr:rowOff>0</xdr:rowOff>
    </xdr:to>
    <xdr:sp>
      <xdr:nvSpPr>
        <xdr:cNvPr id="5" name="Line 70"/>
        <xdr:cNvSpPr>
          <a:spLocks/>
        </xdr:cNvSpPr>
      </xdr:nvSpPr>
      <xdr:spPr>
        <a:xfrm>
          <a:off x="895350" y="5257800"/>
          <a:ext cx="397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26</xdr:row>
      <xdr:rowOff>0</xdr:rowOff>
    </xdr:from>
    <xdr:to>
      <xdr:col>2</xdr:col>
      <xdr:colOff>133350</xdr:colOff>
      <xdr:row>28</xdr:row>
      <xdr:rowOff>19050</xdr:rowOff>
    </xdr:to>
    <xdr:sp>
      <xdr:nvSpPr>
        <xdr:cNvPr id="6" name="Line 71"/>
        <xdr:cNvSpPr>
          <a:spLocks/>
        </xdr:cNvSpPr>
      </xdr:nvSpPr>
      <xdr:spPr>
        <a:xfrm>
          <a:off x="1352550" y="52578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26</xdr:row>
      <xdr:rowOff>0</xdr:rowOff>
    </xdr:from>
    <xdr:to>
      <xdr:col>7</xdr:col>
      <xdr:colOff>104775</xdr:colOff>
      <xdr:row>28</xdr:row>
      <xdr:rowOff>19050</xdr:rowOff>
    </xdr:to>
    <xdr:sp>
      <xdr:nvSpPr>
        <xdr:cNvPr id="7" name="Line 72"/>
        <xdr:cNvSpPr>
          <a:spLocks/>
        </xdr:cNvSpPr>
      </xdr:nvSpPr>
      <xdr:spPr>
        <a:xfrm>
          <a:off x="4867275" y="52578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26</xdr:row>
      <xdr:rowOff>0</xdr:rowOff>
    </xdr:from>
    <xdr:to>
      <xdr:col>4</xdr:col>
      <xdr:colOff>381000</xdr:colOff>
      <xdr:row>28</xdr:row>
      <xdr:rowOff>19050</xdr:rowOff>
    </xdr:to>
    <xdr:sp>
      <xdr:nvSpPr>
        <xdr:cNvPr id="8" name="Line 73"/>
        <xdr:cNvSpPr>
          <a:spLocks/>
        </xdr:cNvSpPr>
      </xdr:nvSpPr>
      <xdr:spPr>
        <a:xfrm>
          <a:off x="2952750" y="52578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27</xdr:row>
      <xdr:rowOff>171450</xdr:rowOff>
    </xdr:from>
    <xdr:to>
      <xdr:col>2</xdr:col>
      <xdr:colOff>228600</xdr:colOff>
      <xdr:row>28</xdr:row>
      <xdr:rowOff>57150</xdr:rowOff>
    </xdr:to>
    <xdr:sp>
      <xdr:nvSpPr>
        <xdr:cNvPr id="9" name="Rectangle 74"/>
        <xdr:cNvSpPr>
          <a:spLocks/>
        </xdr:cNvSpPr>
      </xdr:nvSpPr>
      <xdr:spPr>
        <a:xfrm>
          <a:off x="1257300" y="5629275"/>
          <a:ext cx="190500" cy="857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27</xdr:row>
      <xdr:rowOff>171450</xdr:rowOff>
    </xdr:from>
    <xdr:to>
      <xdr:col>4</xdr:col>
      <xdr:colOff>466725</xdr:colOff>
      <xdr:row>28</xdr:row>
      <xdr:rowOff>57150</xdr:rowOff>
    </xdr:to>
    <xdr:sp>
      <xdr:nvSpPr>
        <xdr:cNvPr id="10" name="Rectangle 75"/>
        <xdr:cNvSpPr>
          <a:spLocks/>
        </xdr:cNvSpPr>
      </xdr:nvSpPr>
      <xdr:spPr>
        <a:xfrm>
          <a:off x="2857500" y="5629275"/>
          <a:ext cx="180975" cy="857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27</xdr:row>
      <xdr:rowOff>171450</xdr:rowOff>
    </xdr:from>
    <xdr:to>
      <xdr:col>7</xdr:col>
      <xdr:colOff>190500</xdr:colOff>
      <xdr:row>28</xdr:row>
      <xdr:rowOff>57150</xdr:rowOff>
    </xdr:to>
    <xdr:sp>
      <xdr:nvSpPr>
        <xdr:cNvPr id="11" name="Rectangle 76"/>
        <xdr:cNvSpPr>
          <a:spLocks/>
        </xdr:cNvSpPr>
      </xdr:nvSpPr>
      <xdr:spPr>
        <a:xfrm>
          <a:off x="4772025" y="5629275"/>
          <a:ext cx="180975" cy="857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409575</xdr:colOff>
      <xdr:row>26</xdr:row>
      <xdr:rowOff>0</xdr:rowOff>
    </xdr:from>
    <xdr:to>
      <xdr:col>2</xdr:col>
      <xdr:colOff>447675</xdr:colOff>
      <xdr:row>27</xdr:row>
      <xdr:rowOff>9525</xdr:rowOff>
    </xdr:to>
    <xdr:sp>
      <xdr:nvSpPr>
        <xdr:cNvPr id="12" name="Freeform 77"/>
        <xdr:cNvSpPr>
          <a:spLocks/>
        </xdr:cNvSpPr>
      </xdr:nvSpPr>
      <xdr:spPr>
        <a:xfrm>
          <a:off x="1628775"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26</xdr:row>
      <xdr:rowOff>0</xdr:rowOff>
    </xdr:from>
    <xdr:to>
      <xdr:col>2</xdr:col>
      <xdr:colOff>533400</xdr:colOff>
      <xdr:row>27</xdr:row>
      <xdr:rowOff>9525</xdr:rowOff>
    </xdr:to>
    <xdr:sp>
      <xdr:nvSpPr>
        <xdr:cNvPr id="13" name="Freeform 78"/>
        <xdr:cNvSpPr>
          <a:spLocks/>
        </xdr:cNvSpPr>
      </xdr:nvSpPr>
      <xdr:spPr>
        <a:xfrm>
          <a:off x="1714500"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26</xdr:row>
      <xdr:rowOff>0</xdr:rowOff>
    </xdr:from>
    <xdr:to>
      <xdr:col>3</xdr:col>
      <xdr:colOff>19050</xdr:colOff>
      <xdr:row>27</xdr:row>
      <xdr:rowOff>9525</xdr:rowOff>
    </xdr:to>
    <xdr:sp>
      <xdr:nvSpPr>
        <xdr:cNvPr id="14" name="Freeform 79"/>
        <xdr:cNvSpPr>
          <a:spLocks/>
        </xdr:cNvSpPr>
      </xdr:nvSpPr>
      <xdr:spPr>
        <a:xfrm>
          <a:off x="1809750" y="5257800"/>
          <a:ext cx="17145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26</xdr:row>
      <xdr:rowOff>0</xdr:rowOff>
    </xdr:from>
    <xdr:to>
      <xdr:col>3</xdr:col>
      <xdr:colOff>114300</xdr:colOff>
      <xdr:row>27</xdr:row>
      <xdr:rowOff>9525</xdr:rowOff>
    </xdr:to>
    <xdr:sp>
      <xdr:nvSpPr>
        <xdr:cNvPr id="15" name="Freeform 80"/>
        <xdr:cNvSpPr>
          <a:spLocks/>
        </xdr:cNvSpPr>
      </xdr:nvSpPr>
      <xdr:spPr>
        <a:xfrm>
          <a:off x="2038350"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26</xdr:row>
      <xdr:rowOff>0</xdr:rowOff>
    </xdr:from>
    <xdr:to>
      <xdr:col>3</xdr:col>
      <xdr:colOff>200025</xdr:colOff>
      <xdr:row>27</xdr:row>
      <xdr:rowOff>9525</xdr:rowOff>
    </xdr:to>
    <xdr:sp>
      <xdr:nvSpPr>
        <xdr:cNvPr id="16" name="Freeform 81"/>
        <xdr:cNvSpPr>
          <a:spLocks/>
        </xdr:cNvSpPr>
      </xdr:nvSpPr>
      <xdr:spPr>
        <a:xfrm>
          <a:off x="2124075"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26</xdr:row>
      <xdr:rowOff>0</xdr:rowOff>
    </xdr:from>
    <xdr:to>
      <xdr:col>3</xdr:col>
      <xdr:colOff>295275</xdr:colOff>
      <xdr:row>27</xdr:row>
      <xdr:rowOff>9525</xdr:rowOff>
    </xdr:to>
    <xdr:sp>
      <xdr:nvSpPr>
        <xdr:cNvPr id="17" name="Freeform 82"/>
        <xdr:cNvSpPr>
          <a:spLocks/>
        </xdr:cNvSpPr>
      </xdr:nvSpPr>
      <xdr:spPr>
        <a:xfrm>
          <a:off x="2219325"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26</xdr:row>
      <xdr:rowOff>0</xdr:rowOff>
    </xdr:from>
    <xdr:to>
      <xdr:col>3</xdr:col>
      <xdr:colOff>381000</xdr:colOff>
      <xdr:row>27</xdr:row>
      <xdr:rowOff>9525</xdr:rowOff>
    </xdr:to>
    <xdr:sp>
      <xdr:nvSpPr>
        <xdr:cNvPr id="18" name="Freeform 83"/>
        <xdr:cNvSpPr>
          <a:spLocks/>
        </xdr:cNvSpPr>
      </xdr:nvSpPr>
      <xdr:spPr>
        <a:xfrm>
          <a:off x="2305050"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26</xdr:row>
      <xdr:rowOff>0</xdr:rowOff>
    </xdr:from>
    <xdr:to>
      <xdr:col>3</xdr:col>
      <xdr:colOff>476250</xdr:colOff>
      <xdr:row>27</xdr:row>
      <xdr:rowOff>9525</xdr:rowOff>
    </xdr:to>
    <xdr:sp>
      <xdr:nvSpPr>
        <xdr:cNvPr id="19" name="Freeform 84"/>
        <xdr:cNvSpPr>
          <a:spLocks/>
        </xdr:cNvSpPr>
      </xdr:nvSpPr>
      <xdr:spPr>
        <a:xfrm>
          <a:off x="2400300"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26</xdr:row>
      <xdr:rowOff>0</xdr:rowOff>
    </xdr:from>
    <xdr:to>
      <xdr:col>3</xdr:col>
      <xdr:colOff>571500</xdr:colOff>
      <xdr:row>27</xdr:row>
      <xdr:rowOff>9525</xdr:rowOff>
    </xdr:to>
    <xdr:sp>
      <xdr:nvSpPr>
        <xdr:cNvPr id="20" name="Freeform 85"/>
        <xdr:cNvSpPr>
          <a:spLocks/>
        </xdr:cNvSpPr>
      </xdr:nvSpPr>
      <xdr:spPr>
        <a:xfrm>
          <a:off x="2495550"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26</xdr:row>
      <xdr:rowOff>0</xdr:rowOff>
    </xdr:from>
    <xdr:to>
      <xdr:col>5</xdr:col>
      <xdr:colOff>171450</xdr:colOff>
      <xdr:row>27</xdr:row>
      <xdr:rowOff>9525</xdr:rowOff>
    </xdr:to>
    <xdr:sp>
      <xdr:nvSpPr>
        <xdr:cNvPr id="21" name="Freeform 86"/>
        <xdr:cNvSpPr>
          <a:spLocks/>
        </xdr:cNvSpPr>
      </xdr:nvSpPr>
      <xdr:spPr>
        <a:xfrm>
          <a:off x="3581400"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26</xdr:row>
      <xdr:rowOff>0</xdr:rowOff>
    </xdr:from>
    <xdr:to>
      <xdr:col>5</xdr:col>
      <xdr:colOff>266700</xdr:colOff>
      <xdr:row>27</xdr:row>
      <xdr:rowOff>9525</xdr:rowOff>
    </xdr:to>
    <xdr:sp>
      <xdr:nvSpPr>
        <xdr:cNvPr id="22" name="Freeform 87"/>
        <xdr:cNvSpPr>
          <a:spLocks/>
        </xdr:cNvSpPr>
      </xdr:nvSpPr>
      <xdr:spPr>
        <a:xfrm>
          <a:off x="3676650"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26</xdr:row>
      <xdr:rowOff>0</xdr:rowOff>
    </xdr:from>
    <xdr:to>
      <xdr:col>5</xdr:col>
      <xdr:colOff>352425</xdr:colOff>
      <xdr:row>27</xdr:row>
      <xdr:rowOff>9525</xdr:rowOff>
    </xdr:to>
    <xdr:sp>
      <xdr:nvSpPr>
        <xdr:cNvPr id="23" name="Freeform 88"/>
        <xdr:cNvSpPr>
          <a:spLocks/>
        </xdr:cNvSpPr>
      </xdr:nvSpPr>
      <xdr:spPr>
        <a:xfrm>
          <a:off x="3762375"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409575</xdr:colOff>
      <xdr:row>26</xdr:row>
      <xdr:rowOff>0</xdr:rowOff>
    </xdr:from>
    <xdr:to>
      <xdr:col>5</xdr:col>
      <xdr:colOff>447675</xdr:colOff>
      <xdr:row>27</xdr:row>
      <xdr:rowOff>9525</xdr:rowOff>
    </xdr:to>
    <xdr:sp>
      <xdr:nvSpPr>
        <xdr:cNvPr id="24" name="Freeform 89"/>
        <xdr:cNvSpPr>
          <a:spLocks/>
        </xdr:cNvSpPr>
      </xdr:nvSpPr>
      <xdr:spPr>
        <a:xfrm>
          <a:off x="3857625"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26</xdr:row>
      <xdr:rowOff>0</xdr:rowOff>
    </xdr:from>
    <xdr:to>
      <xdr:col>6</xdr:col>
      <xdr:colOff>19050</xdr:colOff>
      <xdr:row>27</xdr:row>
      <xdr:rowOff>9525</xdr:rowOff>
    </xdr:to>
    <xdr:sp>
      <xdr:nvSpPr>
        <xdr:cNvPr id="25" name="Freeform 90"/>
        <xdr:cNvSpPr>
          <a:spLocks/>
        </xdr:cNvSpPr>
      </xdr:nvSpPr>
      <xdr:spPr>
        <a:xfrm>
          <a:off x="4038600"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26</xdr:row>
      <xdr:rowOff>0</xdr:rowOff>
    </xdr:from>
    <xdr:to>
      <xdr:col>6</xdr:col>
      <xdr:colOff>114300</xdr:colOff>
      <xdr:row>27</xdr:row>
      <xdr:rowOff>9525</xdr:rowOff>
    </xdr:to>
    <xdr:sp>
      <xdr:nvSpPr>
        <xdr:cNvPr id="26" name="Freeform 91"/>
        <xdr:cNvSpPr>
          <a:spLocks/>
        </xdr:cNvSpPr>
      </xdr:nvSpPr>
      <xdr:spPr>
        <a:xfrm>
          <a:off x="4133850"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26</xdr:row>
      <xdr:rowOff>0</xdr:rowOff>
    </xdr:from>
    <xdr:to>
      <xdr:col>6</xdr:col>
      <xdr:colOff>200025</xdr:colOff>
      <xdr:row>27</xdr:row>
      <xdr:rowOff>9525</xdr:rowOff>
    </xdr:to>
    <xdr:sp>
      <xdr:nvSpPr>
        <xdr:cNvPr id="27" name="Freeform 92"/>
        <xdr:cNvSpPr>
          <a:spLocks/>
        </xdr:cNvSpPr>
      </xdr:nvSpPr>
      <xdr:spPr>
        <a:xfrm>
          <a:off x="4219575"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26</xdr:row>
      <xdr:rowOff>0</xdr:rowOff>
    </xdr:from>
    <xdr:to>
      <xdr:col>6</xdr:col>
      <xdr:colOff>295275</xdr:colOff>
      <xdr:row>27</xdr:row>
      <xdr:rowOff>9525</xdr:rowOff>
    </xdr:to>
    <xdr:sp>
      <xdr:nvSpPr>
        <xdr:cNvPr id="28" name="Freeform 93"/>
        <xdr:cNvSpPr>
          <a:spLocks/>
        </xdr:cNvSpPr>
      </xdr:nvSpPr>
      <xdr:spPr>
        <a:xfrm>
          <a:off x="4314825"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27</xdr:row>
      <xdr:rowOff>95250</xdr:rowOff>
    </xdr:from>
    <xdr:to>
      <xdr:col>7</xdr:col>
      <xdr:colOff>600075</xdr:colOff>
      <xdr:row>28</xdr:row>
      <xdr:rowOff>19050</xdr:rowOff>
    </xdr:to>
    <xdr:sp>
      <xdr:nvSpPr>
        <xdr:cNvPr id="29" name="Line 94"/>
        <xdr:cNvSpPr>
          <a:spLocks/>
        </xdr:cNvSpPr>
      </xdr:nvSpPr>
      <xdr:spPr>
        <a:xfrm flipH="1">
          <a:off x="4953000" y="5553075"/>
          <a:ext cx="40957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25</xdr:row>
      <xdr:rowOff>114300</xdr:rowOff>
    </xdr:from>
    <xdr:to>
      <xdr:col>4</xdr:col>
      <xdr:colOff>361950</xdr:colOff>
      <xdr:row>25</xdr:row>
      <xdr:rowOff>114300</xdr:rowOff>
    </xdr:to>
    <xdr:sp>
      <xdr:nvSpPr>
        <xdr:cNvPr id="30" name="Line 97"/>
        <xdr:cNvSpPr>
          <a:spLocks/>
        </xdr:cNvSpPr>
      </xdr:nvSpPr>
      <xdr:spPr>
        <a:xfrm>
          <a:off x="2628900" y="517207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25</xdr:row>
      <xdr:rowOff>114300</xdr:rowOff>
    </xdr:from>
    <xdr:to>
      <xdr:col>2</xdr:col>
      <xdr:colOff>561975</xdr:colOff>
      <xdr:row>25</xdr:row>
      <xdr:rowOff>114300</xdr:rowOff>
    </xdr:to>
    <xdr:sp>
      <xdr:nvSpPr>
        <xdr:cNvPr id="31" name="Line 98"/>
        <xdr:cNvSpPr>
          <a:spLocks/>
        </xdr:cNvSpPr>
      </xdr:nvSpPr>
      <xdr:spPr>
        <a:xfrm flipH="1" flipV="1">
          <a:off x="1352550" y="5172075"/>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26</xdr:row>
      <xdr:rowOff>0</xdr:rowOff>
    </xdr:from>
    <xdr:to>
      <xdr:col>8</xdr:col>
      <xdr:colOff>409575</xdr:colOff>
      <xdr:row>26</xdr:row>
      <xdr:rowOff>0</xdr:rowOff>
    </xdr:to>
    <xdr:sp>
      <xdr:nvSpPr>
        <xdr:cNvPr id="32" name="Line 99"/>
        <xdr:cNvSpPr>
          <a:spLocks/>
        </xdr:cNvSpPr>
      </xdr:nvSpPr>
      <xdr:spPr>
        <a:xfrm>
          <a:off x="4867275" y="5257800"/>
          <a:ext cx="1200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35</xdr:row>
      <xdr:rowOff>133350</xdr:rowOff>
    </xdr:from>
    <xdr:to>
      <xdr:col>1</xdr:col>
      <xdr:colOff>85725</xdr:colOff>
      <xdr:row>36</xdr:row>
      <xdr:rowOff>19050</xdr:rowOff>
    </xdr:to>
    <xdr:sp>
      <xdr:nvSpPr>
        <xdr:cNvPr id="33" name="Rectangle 100"/>
        <xdr:cNvSpPr>
          <a:spLocks/>
        </xdr:cNvSpPr>
      </xdr:nvSpPr>
      <xdr:spPr>
        <a:xfrm>
          <a:off x="428625" y="7191375"/>
          <a:ext cx="266700" cy="857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29</xdr:row>
      <xdr:rowOff>57150</xdr:rowOff>
    </xdr:from>
    <xdr:to>
      <xdr:col>2</xdr:col>
      <xdr:colOff>447675</xdr:colOff>
      <xdr:row>30</xdr:row>
      <xdr:rowOff>38100</xdr:rowOff>
    </xdr:to>
    <xdr:sp>
      <xdr:nvSpPr>
        <xdr:cNvPr id="34" name="Oval 102"/>
        <xdr:cNvSpPr>
          <a:spLocks/>
        </xdr:cNvSpPr>
      </xdr:nvSpPr>
      <xdr:spPr>
        <a:xfrm>
          <a:off x="1485900" y="5915025"/>
          <a:ext cx="18097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476250</xdr:colOff>
      <xdr:row>30</xdr:row>
      <xdr:rowOff>38100</xdr:rowOff>
    </xdr:from>
    <xdr:to>
      <xdr:col>2</xdr:col>
      <xdr:colOff>352425</xdr:colOff>
      <xdr:row>36</xdr:row>
      <xdr:rowOff>28575</xdr:rowOff>
    </xdr:to>
    <xdr:sp>
      <xdr:nvSpPr>
        <xdr:cNvPr id="35" name="Line 104"/>
        <xdr:cNvSpPr>
          <a:spLocks/>
        </xdr:cNvSpPr>
      </xdr:nvSpPr>
      <xdr:spPr>
        <a:xfrm flipH="1">
          <a:off x="476250" y="6096000"/>
          <a:ext cx="1095375" cy="1190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32</xdr:row>
      <xdr:rowOff>95250</xdr:rowOff>
    </xdr:from>
    <xdr:to>
      <xdr:col>8</xdr:col>
      <xdr:colOff>533400</xdr:colOff>
      <xdr:row>32</xdr:row>
      <xdr:rowOff>95250</xdr:rowOff>
    </xdr:to>
    <xdr:sp>
      <xdr:nvSpPr>
        <xdr:cNvPr id="36" name="Line 105"/>
        <xdr:cNvSpPr>
          <a:spLocks/>
        </xdr:cNvSpPr>
      </xdr:nvSpPr>
      <xdr:spPr>
        <a:xfrm>
          <a:off x="1209675" y="6553200"/>
          <a:ext cx="498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32</xdr:row>
      <xdr:rowOff>95250</xdr:rowOff>
    </xdr:from>
    <xdr:to>
      <xdr:col>1</xdr:col>
      <xdr:colOff>600075</xdr:colOff>
      <xdr:row>36</xdr:row>
      <xdr:rowOff>28575</xdr:rowOff>
    </xdr:to>
    <xdr:sp>
      <xdr:nvSpPr>
        <xdr:cNvPr id="37" name="Line 106"/>
        <xdr:cNvSpPr>
          <a:spLocks/>
        </xdr:cNvSpPr>
      </xdr:nvSpPr>
      <xdr:spPr>
        <a:xfrm>
          <a:off x="1209675" y="655320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35</xdr:row>
      <xdr:rowOff>133350</xdr:rowOff>
    </xdr:from>
    <xdr:to>
      <xdr:col>2</xdr:col>
      <xdr:colOff>76200</xdr:colOff>
      <xdr:row>36</xdr:row>
      <xdr:rowOff>28575</xdr:rowOff>
    </xdr:to>
    <xdr:sp>
      <xdr:nvSpPr>
        <xdr:cNvPr id="38" name="Rectangle 107"/>
        <xdr:cNvSpPr>
          <a:spLocks/>
        </xdr:cNvSpPr>
      </xdr:nvSpPr>
      <xdr:spPr>
        <a:xfrm>
          <a:off x="1114425" y="7191375"/>
          <a:ext cx="180975"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32</xdr:row>
      <xdr:rowOff>95250</xdr:rowOff>
    </xdr:from>
    <xdr:to>
      <xdr:col>4</xdr:col>
      <xdr:colOff>419100</xdr:colOff>
      <xdr:row>36</xdr:row>
      <xdr:rowOff>28575</xdr:rowOff>
    </xdr:to>
    <xdr:sp>
      <xdr:nvSpPr>
        <xdr:cNvPr id="39" name="Line 108"/>
        <xdr:cNvSpPr>
          <a:spLocks/>
        </xdr:cNvSpPr>
      </xdr:nvSpPr>
      <xdr:spPr>
        <a:xfrm>
          <a:off x="2990850" y="655320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228600</xdr:colOff>
      <xdr:row>32</xdr:row>
      <xdr:rowOff>95250</xdr:rowOff>
    </xdr:from>
    <xdr:to>
      <xdr:col>7</xdr:col>
      <xdr:colOff>228600</xdr:colOff>
      <xdr:row>36</xdr:row>
      <xdr:rowOff>28575</xdr:rowOff>
    </xdr:to>
    <xdr:sp>
      <xdr:nvSpPr>
        <xdr:cNvPr id="40" name="Line 109"/>
        <xdr:cNvSpPr>
          <a:spLocks/>
        </xdr:cNvSpPr>
      </xdr:nvSpPr>
      <xdr:spPr>
        <a:xfrm>
          <a:off x="4991100" y="655320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35</xdr:row>
      <xdr:rowOff>133350</xdr:rowOff>
    </xdr:from>
    <xdr:to>
      <xdr:col>4</xdr:col>
      <xdr:colOff>504825</xdr:colOff>
      <xdr:row>36</xdr:row>
      <xdr:rowOff>28575</xdr:rowOff>
    </xdr:to>
    <xdr:sp>
      <xdr:nvSpPr>
        <xdr:cNvPr id="41" name="Rectangle 110"/>
        <xdr:cNvSpPr>
          <a:spLocks/>
        </xdr:cNvSpPr>
      </xdr:nvSpPr>
      <xdr:spPr>
        <a:xfrm>
          <a:off x="2895600" y="7191375"/>
          <a:ext cx="180975"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35</xdr:row>
      <xdr:rowOff>133350</xdr:rowOff>
    </xdr:from>
    <xdr:to>
      <xdr:col>7</xdr:col>
      <xdr:colOff>323850</xdr:colOff>
      <xdr:row>36</xdr:row>
      <xdr:rowOff>28575</xdr:rowOff>
    </xdr:to>
    <xdr:sp>
      <xdr:nvSpPr>
        <xdr:cNvPr id="42" name="Rectangle 111"/>
        <xdr:cNvSpPr>
          <a:spLocks/>
        </xdr:cNvSpPr>
      </xdr:nvSpPr>
      <xdr:spPr>
        <a:xfrm>
          <a:off x="4905375" y="7191375"/>
          <a:ext cx="180975"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34</xdr:row>
      <xdr:rowOff>57150</xdr:rowOff>
    </xdr:from>
    <xdr:to>
      <xdr:col>8</xdr:col>
      <xdr:colOff>533400</xdr:colOff>
      <xdr:row>34</xdr:row>
      <xdr:rowOff>57150</xdr:rowOff>
    </xdr:to>
    <xdr:sp>
      <xdr:nvSpPr>
        <xdr:cNvPr id="43" name="Line 112"/>
        <xdr:cNvSpPr>
          <a:spLocks/>
        </xdr:cNvSpPr>
      </xdr:nvSpPr>
      <xdr:spPr>
        <a:xfrm>
          <a:off x="1209675" y="6915150"/>
          <a:ext cx="498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34</xdr:row>
      <xdr:rowOff>57150</xdr:rowOff>
    </xdr:from>
    <xdr:to>
      <xdr:col>2</xdr:col>
      <xdr:colOff>304800</xdr:colOff>
      <xdr:row>35</xdr:row>
      <xdr:rowOff>66675</xdr:rowOff>
    </xdr:to>
    <xdr:sp>
      <xdr:nvSpPr>
        <xdr:cNvPr id="44" name="Freeform 113"/>
        <xdr:cNvSpPr>
          <a:spLocks/>
        </xdr:cNvSpPr>
      </xdr:nvSpPr>
      <xdr:spPr>
        <a:xfrm>
          <a:off x="1485900"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352425</xdr:colOff>
      <xdr:row>34</xdr:row>
      <xdr:rowOff>57150</xdr:rowOff>
    </xdr:from>
    <xdr:to>
      <xdr:col>2</xdr:col>
      <xdr:colOff>390525</xdr:colOff>
      <xdr:row>35</xdr:row>
      <xdr:rowOff>66675</xdr:rowOff>
    </xdr:to>
    <xdr:sp>
      <xdr:nvSpPr>
        <xdr:cNvPr id="45" name="Freeform 114"/>
        <xdr:cNvSpPr>
          <a:spLocks/>
        </xdr:cNvSpPr>
      </xdr:nvSpPr>
      <xdr:spPr>
        <a:xfrm>
          <a:off x="1571625"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34</xdr:row>
      <xdr:rowOff>57150</xdr:rowOff>
    </xdr:from>
    <xdr:to>
      <xdr:col>2</xdr:col>
      <xdr:colOff>485775</xdr:colOff>
      <xdr:row>35</xdr:row>
      <xdr:rowOff>66675</xdr:rowOff>
    </xdr:to>
    <xdr:sp>
      <xdr:nvSpPr>
        <xdr:cNvPr id="46" name="Freeform 115"/>
        <xdr:cNvSpPr>
          <a:spLocks/>
        </xdr:cNvSpPr>
      </xdr:nvSpPr>
      <xdr:spPr>
        <a:xfrm>
          <a:off x="1666875"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34</xdr:row>
      <xdr:rowOff>57150</xdr:rowOff>
    </xdr:from>
    <xdr:to>
      <xdr:col>2</xdr:col>
      <xdr:colOff>571500</xdr:colOff>
      <xdr:row>35</xdr:row>
      <xdr:rowOff>66675</xdr:rowOff>
    </xdr:to>
    <xdr:sp>
      <xdr:nvSpPr>
        <xdr:cNvPr id="47" name="Freeform 116"/>
        <xdr:cNvSpPr>
          <a:spLocks/>
        </xdr:cNvSpPr>
      </xdr:nvSpPr>
      <xdr:spPr>
        <a:xfrm>
          <a:off x="1752600"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34</xdr:row>
      <xdr:rowOff>57150</xdr:rowOff>
    </xdr:from>
    <xdr:to>
      <xdr:col>3</xdr:col>
      <xdr:colOff>57150</xdr:colOff>
      <xdr:row>35</xdr:row>
      <xdr:rowOff>66675</xdr:rowOff>
    </xdr:to>
    <xdr:sp>
      <xdr:nvSpPr>
        <xdr:cNvPr id="48" name="Freeform 117"/>
        <xdr:cNvSpPr>
          <a:spLocks/>
        </xdr:cNvSpPr>
      </xdr:nvSpPr>
      <xdr:spPr>
        <a:xfrm>
          <a:off x="1981200"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34</xdr:row>
      <xdr:rowOff>57150</xdr:rowOff>
    </xdr:from>
    <xdr:to>
      <xdr:col>3</xdr:col>
      <xdr:colOff>152400</xdr:colOff>
      <xdr:row>35</xdr:row>
      <xdr:rowOff>66675</xdr:rowOff>
    </xdr:to>
    <xdr:sp>
      <xdr:nvSpPr>
        <xdr:cNvPr id="49" name="Freeform 118"/>
        <xdr:cNvSpPr>
          <a:spLocks/>
        </xdr:cNvSpPr>
      </xdr:nvSpPr>
      <xdr:spPr>
        <a:xfrm>
          <a:off x="2076450"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34</xdr:row>
      <xdr:rowOff>57150</xdr:rowOff>
    </xdr:from>
    <xdr:to>
      <xdr:col>3</xdr:col>
      <xdr:colOff>238125</xdr:colOff>
      <xdr:row>35</xdr:row>
      <xdr:rowOff>66675</xdr:rowOff>
    </xdr:to>
    <xdr:sp>
      <xdr:nvSpPr>
        <xdr:cNvPr id="50" name="Freeform 119"/>
        <xdr:cNvSpPr>
          <a:spLocks/>
        </xdr:cNvSpPr>
      </xdr:nvSpPr>
      <xdr:spPr>
        <a:xfrm>
          <a:off x="2162175"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34</xdr:row>
      <xdr:rowOff>57150</xdr:rowOff>
    </xdr:from>
    <xdr:to>
      <xdr:col>3</xdr:col>
      <xdr:colOff>333375</xdr:colOff>
      <xdr:row>35</xdr:row>
      <xdr:rowOff>66675</xdr:rowOff>
    </xdr:to>
    <xdr:sp>
      <xdr:nvSpPr>
        <xdr:cNvPr id="51" name="Freeform 120"/>
        <xdr:cNvSpPr>
          <a:spLocks/>
        </xdr:cNvSpPr>
      </xdr:nvSpPr>
      <xdr:spPr>
        <a:xfrm>
          <a:off x="2257425"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381000</xdr:colOff>
      <xdr:row>34</xdr:row>
      <xdr:rowOff>57150</xdr:rowOff>
    </xdr:from>
    <xdr:to>
      <xdr:col>3</xdr:col>
      <xdr:colOff>419100</xdr:colOff>
      <xdr:row>35</xdr:row>
      <xdr:rowOff>66675</xdr:rowOff>
    </xdr:to>
    <xdr:sp>
      <xdr:nvSpPr>
        <xdr:cNvPr id="52" name="Freeform 121"/>
        <xdr:cNvSpPr>
          <a:spLocks/>
        </xdr:cNvSpPr>
      </xdr:nvSpPr>
      <xdr:spPr>
        <a:xfrm>
          <a:off x="2343150"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34</xdr:row>
      <xdr:rowOff>57150</xdr:rowOff>
    </xdr:from>
    <xdr:to>
      <xdr:col>3</xdr:col>
      <xdr:colOff>514350</xdr:colOff>
      <xdr:row>35</xdr:row>
      <xdr:rowOff>66675</xdr:rowOff>
    </xdr:to>
    <xdr:sp>
      <xdr:nvSpPr>
        <xdr:cNvPr id="53" name="Freeform 122"/>
        <xdr:cNvSpPr>
          <a:spLocks/>
        </xdr:cNvSpPr>
      </xdr:nvSpPr>
      <xdr:spPr>
        <a:xfrm>
          <a:off x="2438400"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352425</xdr:colOff>
      <xdr:row>34</xdr:row>
      <xdr:rowOff>57150</xdr:rowOff>
    </xdr:from>
    <xdr:to>
      <xdr:col>5</xdr:col>
      <xdr:colOff>390525</xdr:colOff>
      <xdr:row>35</xdr:row>
      <xdr:rowOff>66675</xdr:rowOff>
    </xdr:to>
    <xdr:sp>
      <xdr:nvSpPr>
        <xdr:cNvPr id="54" name="Freeform 123"/>
        <xdr:cNvSpPr>
          <a:spLocks/>
        </xdr:cNvSpPr>
      </xdr:nvSpPr>
      <xdr:spPr>
        <a:xfrm>
          <a:off x="3800475"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34</xdr:row>
      <xdr:rowOff>57150</xdr:rowOff>
    </xdr:from>
    <xdr:to>
      <xdr:col>5</xdr:col>
      <xdr:colOff>485775</xdr:colOff>
      <xdr:row>35</xdr:row>
      <xdr:rowOff>66675</xdr:rowOff>
    </xdr:to>
    <xdr:sp>
      <xdr:nvSpPr>
        <xdr:cNvPr id="55" name="Freeform 124"/>
        <xdr:cNvSpPr>
          <a:spLocks/>
        </xdr:cNvSpPr>
      </xdr:nvSpPr>
      <xdr:spPr>
        <a:xfrm>
          <a:off x="3895725"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34</xdr:row>
      <xdr:rowOff>57150</xdr:rowOff>
    </xdr:from>
    <xdr:to>
      <xdr:col>5</xdr:col>
      <xdr:colOff>571500</xdr:colOff>
      <xdr:row>35</xdr:row>
      <xdr:rowOff>66675</xdr:rowOff>
    </xdr:to>
    <xdr:sp>
      <xdr:nvSpPr>
        <xdr:cNvPr id="56" name="Freeform 125"/>
        <xdr:cNvSpPr>
          <a:spLocks/>
        </xdr:cNvSpPr>
      </xdr:nvSpPr>
      <xdr:spPr>
        <a:xfrm>
          <a:off x="3981450"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34</xdr:row>
      <xdr:rowOff>57150</xdr:rowOff>
    </xdr:from>
    <xdr:to>
      <xdr:col>6</xdr:col>
      <xdr:colOff>57150</xdr:colOff>
      <xdr:row>35</xdr:row>
      <xdr:rowOff>66675</xdr:rowOff>
    </xdr:to>
    <xdr:sp>
      <xdr:nvSpPr>
        <xdr:cNvPr id="57" name="Freeform 126"/>
        <xdr:cNvSpPr>
          <a:spLocks/>
        </xdr:cNvSpPr>
      </xdr:nvSpPr>
      <xdr:spPr>
        <a:xfrm>
          <a:off x="4076700"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34</xdr:row>
      <xdr:rowOff>57150</xdr:rowOff>
    </xdr:from>
    <xdr:to>
      <xdr:col>6</xdr:col>
      <xdr:colOff>152400</xdr:colOff>
      <xdr:row>35</xdr:row>
      <xdr:rowOff>66675</xdr:rowOff>
    </xdr:to>
    <xdr:sp>
      <xdr:nvSpPr>
        <xdr:cNvPr id="58" name="Freeform 127"/>
        <xdr:cNvSpPr>
          <a:spLocks/>
        </xdr:cNvSpPr>
      </xdr:nvSpPr>
      <xdr:spPr>
        <a:xfrm>
          <a:off x="4171950"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34</xdr:row>
      <xdr:rowOff>57150</xdr:rowOff>
    </xdr:from>
    <xdr:to>
      <xdr:col>6</xdr:col>
      <xdr:colOff>238125</xdr:colOff>
      <xdr:row>35</xdr:row>
      <xdr:rowOff>66675</xdr:rowOff>
    </xdr:to>
    <xdr:sp>
      <xdr:nvSpPr>
        <xdr:cNvPr id="59" name="Freeform 128"/>
        <xdr:cNvSpPr>
          <a:spLocks/>
        </xdr:cNvSpPr>
      </xdr:nvSpPr>
      <xdr:spPr>
        <a:xfrm>
          <a:off x="4257675"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34</xdr:row>
      <xdr:rowOff>57150</xdr:rowOff>
    </xdr:from>
    <xdr:to>
      <xdr:col>6</xdr:col>
      <xdr:colOff>333375</xdr:colOff>
      <xdr:row>35</xdr:row>
      <xdr:rowOff>66675</xdr:rowOff>
    </xdr:to>
    <xdr:sp>
      <xdr:nvSpPr>
        <xdr:cNvPr id="60" name="Freeform 129"/>
        <xdr:cNvSpPr>
          <a:spLocks/>
        </xdr:cNvSpPr>
      </xdr:nvSpPr>
      <xdr:spPr>
        <a:xfrm>
          <a:off x="4352925"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34</xdr:row>
      <xdr:rowOff>57150</xdr:rowOff>
    </xdr:from>
    <xdr:to>
      <xdr:col>6</xdr:col>
      <xdr:colOff>419100</xdr:colOff>
      <xdr:row>35</xdr:row>
      <xdr:rowOff>66675</xdr:rowOff>
    </xdr:to>
    <xdr:sp>
      <xdr:nvSpPr>
        <xdr:cNvPr id="61" name="Freeform 130"/>
        <xdr:cNvSpPr>
          <a:spLocks/>
        </xdr:cNvSpPr>
      </xdr:nvSpPr>
      <xdr:spPr>
        <a:xfrm>
          <a:off x="4438650"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34</xdr:row>
      <xdr:rowOff>57150</xdr:rowOff>
    </xdr:from>
    <xdr:to>
      <xdr:col>6</xdr:col>
      <xdr:colOff>514350</xdr:colOff>
      <xdr:row>35</xdr:row>
      <xdr:rowOff>66675</xdr:rowOff>
    </xdr:to>
    <xdr:sp>
      <xdr:nvSpPr>
        <xdr:cNvPr id="62" name="Freeform 131"/>
        <xdr:cNvSpPr>
          <a:spLocks/>
        </xdr:cNvSpPr>
      </xdr:nvSpPr>
      <xdr:spPr>
        <a:xfrm>
          <a:off x="4533900" y="691515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34</xdr:row>
      <xdr:rowOff>57150</xdr:rowOff>
    </xdr:from>
    <xdr:to>
      <xdr:col>7</xdr:col>
      <xdr:colOff>0</xdr:colOff>
      <xdr:row>35</xdr:row>
      <xdr:rowOff>66675</xdr:rowOff>
    </xdr:to>
    <xdr:sp>
      <xdr:nvSpPr>
        <xdr:cNvPr id="63" name="Freeform 132"/>
        <xdr:cNvSpPr>
          <a:spLocks/>
        </xdr:cNvSpPr>
      </xdr:nvSpPr>
      <xdr:spPr>
        <a:xfrm>
          <a:off x="4629150" y="6915150"/>
          <a:ext cx="13335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33</xdr:row>
      <xdr:rowOff>171450</xdr:rowOff>
    </xdr:from>
    <xdr:to>
      <xdr:col>4</xdr:col>
      <xdr:colOff>419100</xdr:colOff>
      <xdr:row>33</xdr:row>
      <xdr:rowOff>171450</xdr:rowOff>
    </xdr:to>
    <xdr:sp>
      <xdr:nvSpPr>
        <xdr:cNvPr id="64" name="Line 134"/>
        <xdr:cNvSpPr>
          <a:spLocks/>
        </xdr:cNvSpPr>
      </xdr:nvSpPr>
      <xdr:spPr>
        <a:xfrm>
          <a:off x="2609850" y="682942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600075</xdr:colOff>
      <xdr:row>33</xdr:row>
      <xdr:rowOff>171450</xdr:rowOff>
    </xdr:from>
    <xdr:to>
      <xdr:col>2</xdr:col>
      <xdr:colOff>561975</xdr:colOff>
      <xdr:row>33</xdr:row>
      <xdr:rowOff>171450</xdr:rowOff>
    </xdr:to>
    <xdr:sp>
      <xdr:nvSpPr>
        <xdr:cNvPr id="65" name="Line 135"/>
        <xdr:cNvSpPr>
          <a:spLocks/>
        </xdr:cNvSpPr>
      </xdr:nvSpPr>
      <xdr:spPr>
        <a:xfrm flipH="1">
          <a:off x="1209675" y="682942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35</xdr:row>
      <xdr:rowOff>133350</xdr:rowOff>
    </xdr:from>
    <xdr:to>
      <xdr:col>7</xdr:col>
      <xdr:colOff>581025</xdr:colOff>
      <xdr:row>36</xdr:row>
      <xdr:rowOff>28575</xdr:rowOff>
    </xdr:to>
    <xdr:sp>
      <xdr:nvSpPr>
        <xdr:cNvPr id="66" name="Line 137"/>
        <xdr:cNvSpPr>
          <a:spLocks/>
        </xdr:cNvSpPr>
      </xdr:nvSpPr>
      <xdr:spPr>
        <a:xfrm flipH="1">
          <a:off x="5086350" y="7191375"/>
          <a:ext cx="25717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26</xdr:row>
      <xdr:rowOff>0</xdr:rowOff>
    </xdr:from>
    <xdr:to>
      <xdr:col>5</xdr:col>
      <xdr:colOff>533400</xdr:colOff>
      <xdr:row>27</xdr:row>
      <xdr:rowOff>9525</xdr:rowOff>
    </xdr:to>
    <xdr:sp>
      <xdr:nvSpPr>
        <xdr:cNvPr id="67" name="Freeform 138"/>
        <xdr:cNvSpPr>
          <a:spLocks/>
        </xdr:cNvSpPr>
      </xdr:nvSpPr>
      <xdr:spPr>
        <a:xfrm>
          <a:off x="3943350" y="5257800"/>
          <a:ext cx="38100" cy="209550"/>
        </a:xfrm>
        <a:custGeom>
          <a:pathLst>
            <a:path h="322" w="60">
              <a:moveTo>
                <a:pt x="60" y="0"/>
              </a:moveTo>
              <a:cubicBezTo>
                <a:pt x="50" y="100"/>
                <a:pt x="54" y="203"/>
                <a:pt x="30" y="300"/>
              </a:cubicBezTo>
              <a:cubicBezTo>
                <a:pt x="25" y="322"/>
                <a:pt x="0" y="240"/>
                <a:pt x="0" y="2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276225</xdr:colOff>
      <xdr:row>53</xdr:row>
      <xdr:rowOff>0</xdr:rowOff>
    </xdr:from>
    <xdr:to>
      <xdr:col>1</xdr:col>
      <xdr:colOff>276225</xdr:colOff>
      <xdr:row>53</xdr:row>
      <xdr:rowOff>0</xdr:rowOff>
    </xdr:to>
    <xdr:sp>
      <xdr:nvSpPr>
        <xdr:cNvPr id="68" name="Line 141"/>
        <xdr:cNvSpPr>
          <a:spLocks/>
        </xdr:cNvSpPr>
      </xdr:nvSpPr>
      <xdr:spPr>
        <a:xfrm>
          <a:off x="885825" y="1065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53</xdr:row>
      <xdr:rowOff>0</xdr:rowOff>
    </xdr:from>
    <xdr:to>
      <xdr:col>7</xdr:col>
      <xdr:colOff>304800</xdr:colOff>
      <xdr:row>53</xdr:row>
      <xdr:rowOff>0</xdr:rowOff>
    </xdr:to>
    <xdr:sp>
      <xdr:nvSpPr>
        <xdr:cNvPr id="69" name="Text Box 174"/>
        <xdr:cNvSpPr txBox="1">
          <a:spLocks noChangeArrowheads="1"/>
        </xdr:cNvSpPr>
      </xdr:nvSpPr>
      <xdr:spPr>
        <a:xfrm>
          <a:off x="2771775" y="10658475"/>
          <a:ext cx="2295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Distance between streamers</a:t>
          </a:r>
        </a:p>
      </xdr:txBody>
    </xdr:sp>
    <xdr:clientData/>
  </xdr:twoCellAnchor>
  <xdr:twoCellAnchor>
    <xdr:from>
      <xdr:col>1</xdr:col>
      <xdr:colOff>47625</xdr:colOff>
      <xdr:row>62</xdr:row>
      <xdr:rowOff>47625</xdr:rowOff>
    </xdr:from>
    <xdr:to>
      <xdr:col>1</xdr:col>
      <xdr:colOff>457200</xdr:colOff>
      <xdr:row>64</xdr:row>
      <xdr:rowOff>66675</xdr:rowOff>
    </xdr:to>
    <xdr:sp>
      <xdr:nvSpPr>
        <xdr:cNvPr id="70" name="Arc 175"/>
        <xdr:cNvSpPr>
          <a:spLocks/>
        </xdr:cNvSpPr>
      </xdr:nvSpPr>
      <xdr:spPr>
        <a:xfrm>
          <a:off x="657225" y="12515850"/>
          <a:ext cx="409575" cy="419100"/>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62</xdr:row>
      <xdr:rowOff>57150</xdr:rowOff>
    </xdr:from>
    <xdr:to>
      <xdr:col>1</xdr:col>
      <xdr:colOff>38100</xdr:colOff>
      <xdr:row>62</xdr:row>
      <xdr:rowOff>57150</xdr:rowOff>
    </xdr:to>
    <xdr:sp>
      <xdr:nvSpPr>
        <xdr:cNvPr id="71" name="Line 176"/>
        <xdr:cNvSpPr>
          <a:spLocks/>
        </xdr:cNvSpPr>
      </xdr:nvSpPr>
      <xdr:spPr>
        <a:xfrm flipH="1">
          <a:off x="104775" y="125253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64</xdr:row>
      <xdr:rowOff>57150</xdr:rowOff>
    </xdr:from>
    <xdr:to>
      <xdr:col>1</xdr:col>
      <xdr:colOff>447675</xdr:colOff>
      <xdr:row>68</xdr:row>
      <xdr:rowOff>190500</xdr:rowOff>
    </xdr:to>
    <xdr:sp>
      <xdr:nvSpPr>
        <xdr:cNvPr id="72" name="Line 177"/>
        <xdr:cNvSpPr>
          <a:spLocks/>
        </xdr:cNvSpPr>
      </xdr:nvSpPr>
      <xdr:spPr>
        <a:xfrm>
          <a:off x="1057275" y="1292542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55</xdr:row>
      <xdr:rowOff>19050</xdr:rowOff>
    </xdr:from>
    <xdr:to>
      <xdr:col>2</xdr:col>
      <xdr:colOff>533400</xdr:colOff>
      <xdr:row>62</xdr:row>
      <xdr:rowOff>57150</xdr:rowOff>
    </xdr:to>
    <xdr:sp>
      <xdr:nvSpPr>
        <xdr:cNvPr id="73" name="Line 178"/>
        <xdr:cNvSpPr>
          <a:spLocks/>
        </xdr:cNvSpPr>
      </xdr:nvSpPr>
      <xdr:spPr>
        <a:xfrm flipV="1">
          <a:off x="704850" y="11087100"/>
          <a:ext cx="104775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55</xdr:row>
      <xdr:rowOff>38100</xdr:rowOff>
    </xdr:from>
    <xdr:to>
      <xdr:col>12</xdr:col>
      <xdr:colOff>381000</xdr:colOff>
      <xdr:row>68</xdr:row>
      <xdr:rowOff>190500</xdr:rowOff>
    </xdr:to>
    <xdr:sp>
      <xdr:nvSpPr>
        <xdr:cNvPr id="74" name="Line 179"/>
        <xdr:cNvSpPr>
          <a:spLocks/>
        </xdr:cNvSpPr>
      </xdr:nvSpPr>
      <xdr:spPr>
        <a:xfrm>
          <a:off x="1743075" y="11106150"/>
          <a:ext cx="7762875" cy="275272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409575</xdr:colOff>
      <xdr:row>68</xdr:row>
      <xdr:rowOff>190500</xdr:rowOff>
    </xdr:from>
    <xdr:to>
      <xdr:col>13</xdr:col>
      <xdr:colOff>0</xdr:colOff>
      <xdr:row>69</xdr:row>
      <xdr:rowOff>0</xdr:rowOff>
    </xdr:to>
    <xdr:sp>
      <xdr:nvSpPr>
        <xdr:cNvPr id="75" name="Line 180"/>
        <xdr:cNvSpPr>
          <a:spLocks/>
        </xdr:cNvSpPr>
      </xdr:nvSpPr>
      <xdr:spPr>
        <a:xfrm flipV="1">
          <a:off x="409575" y="13858875"/>
          <a:ext cx="91725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371475</xdr:colOff>
      <xdr:row>68</xdr:row>
      <xdr:rowOff>190500</xdr:rowOff>
    </xdr:from>
    <xdr:to>
      <xdr:col>14</xdr:col>
      <xdr:colOff>123825</xdr:colOff>
      <xdr:row>68</xdr:row>
      <xdr:rowOff>190500</xdr:rowOff>
    </xdr:to>
    <xdr:sp>
      <xdr:nvSpPr>
        <xdr:cNvPr id="76" name="Line 181"/>
        <xdr:cNvSpPr>
          <a:spLocks/>
        </xdr:cNvSpPr>
      </xdr:nvSpPr>
      <xdr:spPr>
        <a:xfrm>
          <a:off x="9496425" y="13858875"/>
          <a:ext cx="7048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56</xdr:row>
      <xdr:rowOff>171450</xdr:rowOff>
    </xdr:from>
    <xdr:to>
      <xdr:col>4</xdr:col>
      <xdr:colOff>66675</xdr:colOff>
      <xdr:row>66</xdr:row>
      <xdr:rowOff>142875</xdr:rowOff>
    </xdr:to>
    <xdr:sp>
      <xdr:nvSpPr>
        <xdr:cNvPr id="77" name="Line 183"/>
        <xdr:cNvSpPr>
          <a:spLocks/>
        </xdr:cNvSpPr>
      </xdr:nvSpPr>
      <xdr:spPr>
        <a:xfrm flipH="1">
          <a:off x="2505075" y="11439525"/>
          <a:ext cx="133350" cy="1971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56</xdr:row>
      <xdr:rowOff>180975</xdr:rowOff>
    </xdr:from>
    <xdr:to>
      <xdr:col>4</xdr:col>
      <xdr:colOff>209550</xdr:colOff>
      <xdr:row>66</xdr:row>
      <xdr:rowOff>152400</xdr:rowOff>
    </xdr:to>
    <xdr:sp>
      <xdr:nvSpPr>
        <xdr:cNvPr id="78" name="Line 184"/>
        <xdr:cNvSpPr>
          <a:spLocks/>
        </xdr:cNvSpPr>
      </xdr:nvSpPr>
      <xdr:spPr>
        <a:xfrm>
          <a:off x="2638425" y="11449050"/>
          <a:ext cx="142875" cy="1971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58</xdr:row>
      <xdr:rowOff>114300</xdr:rowOff>
    </xdr:from>
    <xdr:to>
      <xdr:col>5</xdr:col>
      <xdr:colOff>180975</xdr:colOff>
      <xdr:row>67</xdr:row>
      <xdr:rowOff>0</xdr:rowOff>
    </xdr:to>
    <xdr:sp>
      <xdr:nvSpPr>
        <xdr:cNvPr id="79" name="Line 185"/>
        <xdr:cNvSpPr>
          <a:spLocks/>
        </xdr:cNvSpPr>
      </xdr:nvSpPr>
      <xdr:spPr>
        <a:xfrm flipH="1">
          <a:off x="3467100" y="11782425"/>
          <a:ext cx="161925" cy="1685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58</xdr:row>
      <xdr:rowOff>133350</xdr:rowOff>
    </xdr:from>
    <xdr:to>
      <xdr:col>5</xdr:col>
      <xdr:colOff>361950</xdr:colOff>
      <xdr:row>67</xdr:row>
      <xdr:rowOff>28575</xdr:rowOff>
    </xdr:to>
    <xdr:sp>
      <xdr:nvSpPr>
        <xdr:cNvPr id="80" name="Line 186"/>
        <xdr:cNvSpPr>
          <a:spLocks/>
        </xdr:cNvSpPr>
      </xdr:nvSpPr>
      <xdr:spPr>
        <a:xfrm>
          <a:off x="3638550" y="11801475"/>
          <a:ext cx="171450" cy="1695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60</xdr:row>
      <xdr:rowOff>57150</xdr:rowOff>
    </xdr:from>
    <xdr:to>
      <xdr:col>6</xdr:col>
      <xdr:colOff>371475</xdr:colOff>
      <xdr:row>67</xdr:row>
      <xdr:rowOff>38100</xdr:rowOff>
    </xdr:to>
    <xdr:sp>
      <xdr:nvSpPr>
        <xdr:cNvPr id="81" name="Line 187"/>
        <xdr:cNvSpPr>
          <a:spLocks/>
        </xdr:cNvSpPr>
      </xdr:nvSpPr>
      <xdr:spPr>
        <a:xfrm flipH="1">
          <a:off x="4391025" y="12125325"/>
          <a:ext cx="3810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60</xdr:row>
      <xdr:rowOff>76200</xdr:rowOff>
    </xdr:from>
    <xdr:to>
      <xdr:col>6</xdr:col>
      <xdr:colOff>485775</xdr:colOff>
      <xdr:row>67</xdr:row>
      <xdr:rowOff>47625</xdr:rowOff>
    </xdr:to>
    <xdr:sp>
      <xdr:nvSpPr>
        <xdr:cNvPr id="82" name="Line 188"/>
        <xdr:cNvSpPr>
          <a:spLocks/>
        </xdr:cNvSpPr>
      </xdr:nvSpPr>
      <xdr:spPr>
        <a:xfrm>
          <a:off x="4448175" y="12144375"/>
          <a:ext cx="9525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62</xdr:row>
      <xdr:rowOff>0</xdr:rowOff>
    </xdr:from>
    <xdr:to>
      <xdr:col>7</xdr:col>
      <xdr:colOff>485775</xdr:colOff>
      <xdr:row>67</xdr:row>
      <xdr:rowOff>95250</xdr:rowOff>
    </xdr:to>
    <xdr:sp>
      <xdr:nvSpPr>
        <xdr:cNvPr id="83" name="Line 189"/>
        <xdr:cNvSpPr>
          <a:spLocks/>
        </xdr:cNvSpPr>
      </xdr:nvSpPr>
      <xdr:spPr>
        <a:xfrm flipH="1">
          <a:off x="5162550" y="12468225"/>
          <a:ext cx="85725"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62</xdr:row>
      <xdr:rowOff>9525</xdr:rowOff>
    </xdr:from>
    <xdr:to>
      <xdr:col>7</xdr:col>
      <xdr:colOff>571500</xdr:colOff>
      <xdr:row>67</xdr:row>
      <xdr:rowOff>104775</xdr:rowOff>
    </xdr:to>
    <xdr:sp>
      <xdr:nvSpPr>
        <xdr:cNvPr id="84" name="Line 190"/>
        <xdr:cNvSpPr>
          <a:spLocks/>
        </xdr:cNvSpPr>
      </xdr:nvSpPr>
      <xdr:spPr>
        <a:xfrm>
          <a:off x="5257800" y="12477750"/>
          <a:ext cx="7620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63</xdr:row>
      <xdr:rowOff>85725</xdr:rowOff>
    </xdr:from>
    <xdr:to>
      <xdr:col>8</xdr:col>
      <xdr:colOff>542925</xdr:colOff>
      <xdr:row>67</xdr:row>
      <xdr:rowOff>133350</xdr:rowOff>
    </xdr:to>
    <xdr:sp>
      <xdr:nvSpPr>
        <xdr:cNvPr id="85" name="Line 196"/>
        <xdr:cNvSpPr>
          <a:spLocks/>
        </xdr:cNvSpPr>
      </xdr:nvSpPr>
      <xdr:spPr>
        <a:xfrm flipH="1">
          <a:off x="6105525" y="12753975"/>
          <a:ext cx="95250"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552450</xdr:colOff>
      <xdr:row>63</xdr:row>
      <xdr:rowOff>85725</xdr:rowOff>
    </xdr:from>
    <xdr:to>
      <xdr:col>8</xdr:col>
      <xdr:colOff>647700</xdr:colOff>
      <xdr:row>67</xdr:row>
      <xdr:rowOff>161925</xdr:rowOff>
    </xdr:to>
    <xdr:sp>
      <xdr:nvSpPr>
        <xdr:cNvPr id="86" name="Line 197"/>
        <xdr:cNvSpPr>
          <a:spLocks/>
        </xdr:cNvSpPr>
      </xdr:nvSpPr>
      <xdr:spPr>
        <a:xfrm>
          <a:off x="6210300" y="12753975"/>
          <a:ext cx="952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55</xdr:row>
      <xdr:rowOff>142875</xdr:rowOff>
    </xdr:from>
    <xdr:to>
      <xdr:col>2</xdr:col>
      <xdr:colOff>523875</xdr:colOff>
      <xdr:row>61</xdr:row>
      <xdr:rowOff>66675</xdr:rowOff>
    </xdr:to>
    <xdr:sp>
      <xdr:nvSpPr>
        <xdr:cNvPr id="87" name="Line 198"/>
        <xdr:cNvSpPr>
          <a:spLocks/>
        </xdr:cNvSpPr>
      </xdr:nvSpPr>
      <xdr:spPr>
        <a:xfrm flipV="1">
          <a:off x="1743075" y="11210925"/>
          <a:ext cx="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65</xdr:row>
      <xdr:rowOff>85725</xdr:rowOff>
    </xdr:from>
    <xdr:to>
      <xdr:col>2</xdr:col>
      <xdr:colOff>514350</xdr:colOff>
      <xdr:row>68</xdr:row>
      <xdr:rowOff>171450</xdr:rowOff>
    </xdr:to>
    <xdr:sp>
      <xdr:nvSpPr>
        <xdr:cNvPr id="88" name="Line 199"/>
        <xdr:cNvSpPr>
          <a:spLocks/>
        </xdr:cNvSpPr>
      </xdr:nvSpPr>
      <xdr:spPr>
        <a:xfrm>
          <a:off x="1733550" y="13154025"/>
          <a:ext cx="0" cy="685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95250</xdr:colOff>
      <xdr:row>61</xdr:row>
      <xdr:rowOff>123825</xdr:rowOff>
    </xdr:from>
    <xdr:ext cx="942975" cy="495300"/>
    <xdr:sp>
      <xdr:nvSpPr>
        <xdr:cNvPr id="89" name="Text Box 200"/>
        <xdr:cNvSpPr txBox="1">
          <a:spLocks noChangeArrowheads="1"/>
        </xdr:cNvSpPr>
      </xdr:nvSpPr>
      <xdr:spPr>
        <a:xfrm>
          <a:off x="1314450" y="12392025"/>
          <a:ext cx="942975" cy="4953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Attached height above water (m)</a:t>
          </a:r>
        </a:p>
      </xdr:txBody>
    </xdr:sp>
    <xdr:clientData/>
  </xdr:oneCellAnchor>
  <xdr:twoCellAnchor>
    <xdr:from>
      <xdr:col>4</xdr:col>
      <xdr:colOff>114300</xdr:colOff>
      <xdr:row>56</xdr:row>
      <xdr:rowOff>95250</xdr:rowOff>
    </xdr:from>
    <xdr:to>
      <xdr:col>4</xdr:col>
      <xdr:colOff>323850</xdr:colOff>
      <xdr:row>56</xdr:row>
      <xdr:rowOff>180975</xdr:rowOff>
    </xdr:to>
    <xdr:sp>
      <xdr:nvSpPr>
        <xdr:cNvPr id="90" name="Line 201"/>
        <xdr:cNvSpPr>
          <a:spLocks/>
        </xdr:cNvSpPr>
      </xdr:nvSpPr>
      <xdr:spPr>
        <a:xfrm flipH="1" flipV="1">
          <a:off x="2686050" y="11363325"/>
          <a:ext cx="209550"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57</xdr:row>
      <xdr:rowOff>161925</xdr:rowOff>
    </xdr:from>
    <xdr:to>
      <xdr:col>5</xdr:col>
      <xdr:colOff>95250</xdr:colOff>
      <xdr:row>58</xdr:row>
      <xdr:rowOff>28575</xdr:rowOff>
    </xdr:to>
    <xdr:sp>
      <xdr:nvSpPr>
        <xdr:cNvPr id="91" name="Line 202"/>
        <xdr:cNvSpPr>
          <a:spLocks/>
        </xdr:cNvSpPr>
      </xdr:nvSpPr>
      <xdr:spPr>
        <a:xfrm>
          <a:off x="3400425" y="11630025"/>
          <a:ext cx="142875"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476250</xdr:colOff>
      <xdr:row>56</xdr:row>
      <xdr:rowOff>171450</xdr:rowOff>
    </xdr:from>
    <xdr:ext cx="1704975" cy="219075"/>
    <xdr:sp>
      <xdr:nvSpPr>
        <xdr:cNvPr id="92" name="Text Box 203"/>
        <xdr:cNvSpPr txBox="1">
          <a:spLocks noChangeArrowheads="1"/>
        </xdr:cNvSpPr>
      </xdr:nvSpPr>
      <xdr:spPr>
        <a:xfrm>
          <a:off x="3048000" y="11439525"/>
          <a:ext cx="1704975" cy="2190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Distance between streamers (m)
</a:t>
          </a:r>
        </a:p>
      </xdr:txBody>
    </xdr:sp>
    <xdr:clientData/>
  </xdr:oneCellAnchor>
  <xdr:oneCellAnchor>
    <xdr:from>
      <xdr:col>5</xdr:col>
      <xdr:colOff>104775</xdr:colOff>
      <xdr:row>54</xdr:row>
      <xdr:rowOff>47625</xdr:rowOff>
    </xdr:from>
    <xdr:ext cx="1828800" cy="180975"/>
    <xdr:sp>
      <xdr:nvSpPr>
        <xdr:cNvPr id="93" name="Text Box 206"/>
        <xdr:cNvSpPr txBox="1">
          <a:spLocks noChangeArrowheads="1"/>
        </xdr:cNvSpPr>
      </xdr:nvSpPr>
      <xdr:spPr>
        <a:xfrm>
          <a:off x="3552825" y="10906125"/>
          <a:ext cx="18288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Streamer line length (m)
</a:t>
          </a:r>
        </a:p>
      </xdr:txBody>
    </xdr:sp>
    <xdr:clientData/>
  </xdr:oneCellAnchor>
  <xdr:oneCellAnchor>
    <xdr:from>
      <xdr:col>10</xdr:col>
      <xdr:colOff>276225</xdr:colOff>
      <xdr:row>64</xdr:row>
      <xdr:rowOff>123825</xdr:rowOff>
    </xdr:from>
    <xdr:ext cx="962025" cy="323850"/>
    <xdr:sp>
      <xdr:nvSpPr>
        <xdr:cNvPr id="94" name="Text Box 207"/>
        <xdr:cNvSpPr txBox="1">
          <a:spLocks noChangeArrowheads="1"/>
        </xdr:cNvSpPr>
      </xdr:nvSpPr>
      <xdr:spPr>
        <a:xfrm>
          <a:off x="7991475" y="12992100"/>
          <a:ext cx="962025" cy="3238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Streamer line material</a:t>
          </a:r>
        </a:p>
      </xdr:txBody>
    </xdr:sp>
    <xdr:clientData/>
  </xdr:oneCellAnchor>
  <xdr:oneCellAnchor>
    <xdr:from>
      <xdr:col>11</xdr:col>
      <xdr:colOff>533400</xdr:colOff>
      <xdr:row>66</xdr:row>
      <xdr:rowOff>47625</xdr:rowOff>
    </xdr:from>
    <xdr:ext cx="1019175" cy="361950"/>
    <xdr:sp>
      <xdr:nvSpPr>
        <xdr:cNvPr id="95" name="Text Box 208"/>
        <xdr:cNvSpPr txBox="1">
          <a:spLocks noChangeArrowheads="1"/>
        </xdr:cNvSpPr>
      </xdr:nvSpPr>
      <xdr:spPr>
        <a:xfrm>
          <a:off x="8877300" y="13315950"/>
          <a:ext cx="1019175" cy="3619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Streamer line diameter (mm)</a:t>
          </a:r>
        </a:p>
      </xdr:txBody>
    </xdr:sp>
    <xdr:clientData/>
  </xdr:oneCellAnchor>
  <xdr:twoCellAnchor>
    <xdr:from>
      <xdr:col>5</xdr:col>
      <xdr:colOff>323850</xdr:colOff>
      <xdr:row>59</xdr:row>
      <xdr:rowOff>76200</xdr:rowOff>
    </xdr:from>
    <xdr:to>
      <xdr:col>7</xdr:col>
      <xdr:colOff>66675</xdr:colOff>
      <xdr:row>59</xdr:row>
      <xdr:rowOff>142875</xdr:rowOff>
    </xdr:to>
    <xdr:sp>
      <xdr:nvSpPr>
        <xdr:cNvPr id="96" name="Line 209"/>
        <xdr:cNvSpPr>
          <a:spLocks/>
        </xdr:cNvSpPr>
      </xdr:nvSpPr>
      <xdr:spPr>
        <a:xfrm flipH="1">
          <a:off x="3771900" y="11944350"/>
          <a:ext cx="1057275" cy="66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59</xdr:row>
      <xdr:rowOff>95250</xdr:rowOff>
    </xdr:from>
    <xdr:to>
      <xdr:col>7</xdr:col>
      <xdr:colOff>47625</xdr:colOff>
      <xdr:row>61</xdr:row>
      <xdr:rowOff>85725</xdr:rowOff>
    </xdr:to>
    <xdr:sp>
      <xdr:nvSpPr>
        <xdr:cNvPr id="97" name="Line 210"/>
        <xdr:cNvSpPr>
          <a:spLocks/>
        </xdr:cNvSpPr>
      </xdr:nvSpPr>
      <xdr:spPr>
        <a:xfrm flipH="1">
          <a:off x="4495800" y="11963400"/>
          <a:ext cx="31432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59</xdr:row>
      <xdr:rowOff>114300</xdr:rowOff>
    </xdr:from>
    <xdr:to>
      <xdr:col>7</xdr:col>
      <xdr:colOff>447675</xdr:colOff>
      <xdr:row>62</xdr:row>
      <xdr:rowOff>114300</xdr:rowOff>
    </xdr:to>
    <xdr:sp>
      <xdr:nvSpPr>
        <xdr:cNvPr id="98" name="Line 211"/>
        <xdr:cNvSpPr>
          <a:spLocks/>
        </xdr:cNvSpPr>
      </xdr:nvSpPr>
      <xdr:spPr>
        <a:xfrm>
          <a:off x="4829175" y="11982450"/>
          <a:ext cx="3810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59</xdr:row>
      <xdr:rowOff>114300</xdr:rowOff>
    </xdr:from>
    <xdr:to>
      <xdr:col>8</xdr:col>
      <xdr:colOff>523875</xdr:colOff>
      <xdr:row>63</xdr:row>
      <xdr:rowOff>171450</xdr:rowOff>
    </xdr:to>
    <xdr:sp>
      <xdr:nvSpPr>
        <xdr:cNvPr id="99" name="Line 212"/>
        <xdr:cNvSpPr>
          <a:spLocks/>
        </xdr:cNvSpPr>
      </xdr:nvSpPr>
      <xdr:spPr>
        <a:xfrm>
          <a:off x="4857750" y="11982450"/>
          <a:ext cx="132397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58</xdr:row>
      <xdr:rowOff>161925</xdr:rowOff>
    </xdr:from>
    <xdr:to>
      <xdr:col>7</xdr:col>
      <xdr:colOff>66675</xdr:colOff>
      <xdr:row>59</xdr:row>
      <xdr:rowOff>95250</xdr:rowOff>
    </xdr:to>
    <xdr:sp>
      <xdr:nvSpPr>
        <xdr:cNvPr id="100" name="Line 213"/>
        <xdr:cNvSpPr>
          <a:spLocks/>
        </xdr:cNvSpPr>
      </xdr:nvSpPr>
      <xdr:spPr>
        <a:xfrm flipH="1" flipV="1">
          <a:off x="2714625" y="11830050"/>
          <a:ext cx="211455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200025</xdr:colOff>
      <xdr:row>59</xdr:row>
      <xdr:rowOff>28575</xdr:rowOff>
    </xdr:from>
    <xdr:ext cx="981075" cy="142875"/>
    <xdr:sp>
      <xdr:nvSpPr>
        <xdr:cNvPr id="101" name="Text Box 215"/>
        <xdr:cNvSpPr txBox="1">
          <a:spLocks noChangeArrowheads="1"/>
        </xdr:cNvSpPr>
      </xdr:nvSpPr>
      <xdr:spPr>
        <a:xfrm>
          <a:off x="4962525" y="11896725"/>
          <a:ext cx="981075" cy="14287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Number of streamers</a:t>
          </a:r>
        </a:p>
      </xdr:txBody>
    </xdr:sp>
    <xdr:clientData/>
  </xdr:oneCellAnchor>
  <xdr:oneCellAnchor>
    <xdr:from>
      <xdr:col>2</xdr:col>
      <xdr:colOff>542925</xdr:colOff>
      <xdr:row>67</xdr:row>
      <xdr:rowOff>28575</xdr:rowOff>
    </xdr:from>
    <xdr:ext cx="857250" cy="142875"/>
    <xdr:sp>
      <xdr:nvSpPr>
        <xdr:cNvPr id="102" name="Text Box 216"/>
        <xdr:cNvSpPr txBox="1">
          <a:spLocks noChangeArrowheads="1"/>
        </xdr:cNvSpPr>
      </xdr:nvSpPr>
      <xdr:spPr>
        <a:xfrm>
          <a:off x="1762125" y="13496925"/>
          <a:ext cx="857250" cy="14287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Streamer colours  </a:t>
          </a:r>
        </a:p>
      </xdr:txBody>
    </xdr:sp>
    <xdr:clientData/>
  </xdr:oneCellAnchor>
  <xdr:oneCellAnchor>
    <xdr:from>
      <xdr:col>8</xdr:col>
      <xdr:colOff>685800</xdr:colOff>
      <xdr:row>65</xdr:row>
      <xdr:rowOff>76200</xdr:rowOff>
    </xdr:from>
    <xdr:ext cx="657225" cy="333375"/>
    <xdr:sp>
      <xdr:nvSpPr>
        <xdr:cNvPr id="103" name="Text Box 217"/>
        <xdr:cNvSpPr txBox="1">
          <a:spLocks noChangeArrowheads="1"/>
        </xdr:cNvSpPr>
      </xdr:nvSpPr>
      <xdr:spPr>
        <a:xfrm>
          <a:off x="6343650" y="13144500"/>
          <a:ext cx="657225" cy="3333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Streamer material </a:t>
          </a:r>
        </a:p>
      </xdr:txBody>
    </xdr:sp>
    <xdr:clientData/>
  </xdr:oneCellAnchor>
  <xdr:oneCellAnchor>
    <xdr:from>
      <xdr:col>8</xdr:col>
      <xdr:colOff>114300</xdr:colOff>
      <xdr:row>65</xdr:row>
      <xdr:rowOff>19050</xdr:rowOff>
    </xdr:from>
    <xdr:ext cx="76200" cy="180975"/>
    <xdr:sp fLocksText="0">
      <xdr:nvSpPr>
        <xdr:cNvPr id="104" name="Text Box 219"/>
        <xdr:cNvSpPr txBox="1">
          <a:spLocks noChangeArrowheads="1"/>
        </xdr:cNvSpPr>
      </xdr:nvSpPr>
      <xdr:spPr>
        <a:xfrm>
          <a:off x="5772150" y="130873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14</xdr:col>
      <xdr:colOff>76200</xdr:colOff>
      <xdr:row>68</xdr:row>
      <xdr:rowOff>57150</xdr:rowOff>
    </xdr:from>
    <xdr:to>
      <xdr:col>14</xdr:col>
      <xdr:colOff>238125</xdr:colOff>
      <xdr:row>69</xdr:row>
      <xdr:rowOff>38100</xdr:rowOff>
    </xdr:to>
    <xdr:sp>
      <xdr:nvSpPr>
        <xdr:cNvPr id="105" name="Oval 220"/>
        <xdr:cNvSpPr>
          <a:spLocks/>
        </xdr:cNvSpPr>
      </xdr:nvSpPr>
      <xdr:spPr>
        <a:xfrm>
          <a:off x="10153650" y="13725525"/>
          <a:ext cx="161925" cy="1809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14</xdr:col>
      <xdr:colOff>266700</xdr:colOff>
      <xdr:row>68</xdr:row>
      <xdr:rowOff>85725</xdr:rowOff>
    </xdr:from>
    <xdr:ext cx="76200" cy="180975"/>
    <xdr:sp fLocksText="0">
      <xdr:nvSpPr>
        <xdr:cNvPr id="106" name="Text Box 221"/>
        <xdr:cNvSpPr txBox="1">
          <a:spLocks noChangeArrowheads="1"/>
        </xdr:cNvSpPr>
      </xdr:nvSpPr>
      <xdr:spPr>
        <a:xfrm>
          <a:off x="10344150" y="137541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19</xdr:col>
      <xdr:colOff>333375</xdr:colOff>
      <xdr:row>100</xdr:row>
      <xdr:rowOff>142875</xdr:rowOff>
    </xdr:from>
    <xdr:to>
      <xdr:col>23</xdr:col>
      <xdr:colOff>419100</xdr:colOff>
      <xdr:row>100</xdr:row>
      <xdr:rowOff>142875</xdr:rowOff>
    </xdr:to>
    <xdr:sp>
      <xdr:nvSpPr>
        <xdr:cNvPr id="107" name="Line 229"/>
        <xdr:cNvSpPr>
          <a:spLocks/>
        </xdr:cNvSpPr>
      </xdr:nvSpPr>
      <xdr:spPr>
        <a:xfrm flipV="1">
          <a:off x="13430250" y="20212050"/>
          <a:ext cx="2524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333375</xdr:colOff>
      <xdr:row>100</xdr:row>
      <xdr:rowOff>142875</xdr:rowOff>
    </xdr:from>
    <xdr:to>
      <xdr:col>23</xdr:col>
      <xdr:colOff>419100</xdr:colOff>
      <xdr:row>100</xdr:row>
      <xdr:rowOff>142875</xdr:rowOff>
    </xdr:to>
    <xdr:sp>
      <xdr:nvSpPr>
        <xdr:cNvPr id="108" name="Line 230"/>
        <xdr:cNvSpPr>
          <a:spLocks/>
        </xdr:cNvSpPr>
      </xdr:nvSpPr>
      <xdr:spPr>
        <a:xfrm flipV="1">
          <a:off x="13430250" y="20212050"/>
          <a:ext cx="2524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54</xdr:row>
      <xdr:rowOff>104775</xdr:rowOff>
    </xdr:from>
    <xdr:to>
      <xdr:col>14</xdr:col>
      <xdr:colOff>219075</xdr:colOff>
      <xdr:row>54</xdr:row>
      <xdr:rowOff>104775</xdr:rowOff>
    </xdr:to>
    <xdr:sp>
      <xdr:nvSpPr>
        <xdr:cNvPr id="109" name="Line 231"/>
        <xdr:cNvSpPr>
          <a:spLocks/>
        </xdr:cNvSpPr>
      </xdr:nvSpPr>
      <xdr:spPr>
        <a:xfrm flipV="1">
          <a:off x="7000875" y="10963275"/>
          <a:ext cx="3295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54</xdr:row>
      <xdr:rowOff>133350</xdr:rowOff>
    </xdr:from>
    <xdr:to>
      <xdr:col>4</xdr:col>
      <xdr:colOff>771525</xdr:colOff>
      <xdr:row>54</xdr:row>
      <xdr:rowOff>133350</xdr:rowOff>
    </xdr:to>
    <xdr:sp>
      <xdr:nvSpPr>
        <xdr:cNvPr id="110" name="Line 233"/>
        <xdr:cNvSpPr>
          <a:spLocks/>
        </xdr:cNvSpPr>
      </xdr:nvSpPr>
      <xdr:spPr>
        <a:xfrm flipH="1">
          <a:off x="1990725" y="10991850"/>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533400</xdr:colOff>
      <xdr:row>55</xdr:row>
      <xdr:rowOff>0</xdr:rowOff>
    </xdr:from>
    <xdr:to>
      <xdr:col>12</xdr:col>
      <xdr:colOff>390525</xdr:colOff>
      <xdr:row>68</xdr:row>
      <xdr:rowOff>152400</xdr:rowOff>
    </xdr:to>
    <xdr:sp>
      <xdr:nvSpPr>
        <xdr:cNvPr id="111" name="Line 236"/>
        <xdr:cNvSpPr>
          <a:spLocks/>
        </xdr:cNvSpPr>
      </xdr:nvSpPr>
      <xdr:spPr>
        <a:xfrm>
          <a:off x="1752600" y="11068050"/>
          <a:ext cx="7762875" cy="2752725"/>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66</xdr:row>
      <xdr:rowOff>104775</xdr:rowOff>
    </xdr:from>
    <xdr:to>
      <xdr:col>10</xdr:col>
      <xdr:colOff>171450</xdr:colOff>
      <xdr:row>68</xdr:row>
      <xdr:rowOff>57150</xdr:rowOff>
    </xdr:to>
    <xdr:sp>
      <xdr:nvSpPr>
        <xdr:cNvPr id="112" name="Line 237"/>
        <xdr:cNvSpPr>
          <a:spLocks/>
        </xdr:cNvSpPr>
      </xdr:nvSpPr>
      <xdr:spPr>
        <a:xfrm flipH="1">
          <a:off x="7800975" y="13373100"/>
          <a:ext cx="857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190500</xdr:colOff>
      <xdr:row>66</xdr:row>
      <xdr:rowOff>123825</xdr:rowOff>
    </xdr:from>
    <xdr:to>
      <xdr:col>10</xdr:col>
      <xdr:colOff>247650</xdr:colOff>
      <xdr:row>68</xdr:row>
      <xdr:rowOff>38100</xdr:rowOff>
    </xdr:to>
    <xdr:sp>
      <xdr:nvSpPr>
        <xdr:cNvPr id="113" name="Line 238"/>
        <xdr:cNvSpPr>
          <a:spLocks/>
        </xdr:cNvSpPr>
      </xdr:nvSpPr>
      <xdr:spPr>
        <a:xfrm>
          <a:off x="7905750" y="13392150"/>
          <a:ext cx="57150"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447675</xdr:colOff>
      <xdr:row>67</xdr:row>
      <xdr:rowOff>133350</xdr:rowOff>
    </xdr:from>
    <xdr:to>
      <xdr:col>11</xdr:col>
      <xdr:colOff>523875</xdr:colOff>
      <xdr:row>68</xdr:row>
      <xdr:rowOff>133350</xdr:rowOff>
    </xdr:to>
    <xdr:sp>
      <xdr:nvSpPr>
        <xdr:cNvPr id="114" name="Line 239"/>
        <xdr:cNvSpPr>
          <a:spLocks/>
        </xdr:cNvSpPr>
      </xdr:nvSpPr>
      <xdr:spPr>
        <a:xfrm>
          <a:off x="8791575" y="13601700"/>
          <a:ext cx="762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361950</xdr:colOff>
      <xdr:row>67</xdr:row>
      <xdr:rowOff>123825</xdr:rowOff>
    </xdr:from>
    <xdr:to>
      <xdr:col>11</xdr:col>
      <xdr:colOff>409575</xdr:colOff>
      <xdr:row>68</xdr:row>
      <xdr:rowOff>114300</xdr:rowOff>
    </xdr:to>
    <xdr:sp>
      <xdr:nvSpPr>
        <xdr:cNvPr id="115" name="Line 240"/>
        <xdr:cNvSpPr>
          <a:spLocks/>
        </xdr:cNvSpPr>
      </xdr:nvSpPr>
      <xdr:spPr>
        <a:xfrm flipH="1">
          <a:off x="8705850" y="13592175"/>
          <a:ext cx="4762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44</xdr:row>
      <xdr:rowOff>114300</xdr:rowOff>
    </xdr:from>
    <xdr:to>
      <xdr:col>1</xdr:col>
      <xdr:colOff>123825</xdr:colOff>
      <xdr:row>45</xdr:row>
      <xdr:rowOff>19050</xdr:rowOff>
    </xdr:to>
    <xdr:sp>
      <xdr:nvSpPr>
        <xdr:cNvPr id="116" name="Rectangle 291"/>
        <xdr:cNvSpPr>
          <a:spLocks/>
        </xdr:cNvSpPr>
      </xdr:nvSpPr>
      <xdr:spPr>
        <a:xfrm>
          <a:off x="438150" y="8972550"/>
          <a:ext cx="295275"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342900</xdr:colOff>
      <xdr:row>38</xdr:row>
      <xdr:rowOff>38100</xdr:rowOff>
    </xdr:from>
    <xdr:to>
      <xdr:col>2</xdr:col>
      <xdr:colOff>523875</xdr:colOff>
      <xdr:row>39</xdr:row>
      <xdr:rowOff>19050</xdr:rowOff>
    </xdr:to>
    <xdr:sp>
      <xdr:nvSpPr>
        <xdr:cNvPr id="117" name="Oval 292"/>
        <xdr:cNvSpPr>
          <a:spLocks/>
        </xdr:cNvSpPr>
      </xdr:nvSpPr>
      <xdr:spPr>
        <a:xfrm>
          <a:off x="1562100" y="7696200"/>
          <a:ext cx="18097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523875</xdr:colOff>
      <xdr:row>38</xdr:row>
      <xdr:rowOff>38100</xdr:rowOff>
    </xdr:from>
    <xdr:to>
      <xdr:col>3</xdr:col>
      <xdr:colOff>57150</xdr:colOff>
      <xdr:row>39</xdr:row>
      <xdr:rowOff>19050</xdr:rowOff>
    </xdr:to>
    <xdr:sp>
      <xdr:nvSpPr>
        <xdr:cNvPr id="118" name="Oval 293"/>
        <xdr:cNvSpPr>
          <a:spLocks/>
        </xdr:cNvSpPr>
      </xdr:nvSpPr>
      <xdr:spPr>
        <a:xfrm>
          <a:off x="1743075" y="7696200"/>
          <a:ext cx="27622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495300</xdr:colOff>
      <xdr:row>39</xdr:row>
      <xdr:rowOff>19050</xdr:rowOff>
    </xdr:from>
    <xdr:to>
      <xdr:col>2</xdr:col>
      <xdr:colOff>428625</xdr:colOff>
      <xdr:row>45</xdr:row>
      <xdr:rowOff>9525</xdr:rowOff>
    </xdr:to>
    <xdr:sp>
      <xdr:nvSpPr>
        <xdr:cNvPr id="119" name="Line 294"/>
        <xdr:cNvSpPr>
          <a:spLocks/>
        </xdr:cNvSpPr>
      </xdr:nvSpPr>
      <xdr:spPr>
        <a:xfrm flipH="1">
          <a:off x="495300" y="7877175"/>
          <a:ext cx="1152525" cy="1190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41</xdr:row>
      <xdr:rowOff>104775</xdr:rowOff>
    </xdr:from>
    <xdr:to>
      <xdr:col>7</xdr:col>
      <xdr:colOff>876300</xdr:colOff>
      <xdr:row>41</xdr:row>
      <xdr:rowOff>104775</xdr:rowOff>
    </xdr:to>
    <xdr:sp>
      <xdr:nvSpPr>
        <xdr:cNvPr id="120" name="Line 295"/>
        <xdr:cNvSpPr>
          <a:spLocks/>
        </xdr:cNvSpPr>
      </xdr:nvSpPr>
      <xdr:spPr>
        <a:xfrm>
          <a:off x="1247775" y="8362950"/>
          <a:ext cx="439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41</xdr:row>
      <xdr:rowOff>104775</xdr:rowOff>
    </xdr:from>
    <xdr:to>
      <xdr:col>2</xdr:col>
      <xdr:colOff>28575</xdr:colOff>
      <xdr:row>45</xdr:row>
      <xdr:rowOff>38100</xdr:rowOff>
    </xdr:to>
    <xdr:sp>
      <xdr:nvSpPr>
        <xdr:cNvPr id="121" name="Line 296"/>
        <xdr:cNvSpPr>
          <a:spLocks/>
        </xdr:cNvSpPr>
      </xdr:nvSpPr>
      <xdr:spPr>
        <a:xfrm>
          <a:off x="1247775" y="83629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44</xdr:row>
      <xdr:rowOff>142875</xdr:rowOff>
    </xdr:from>
    <xdr:to>
      <xdr:col>2</xdr:col>
      <xdr:colOff>114300</xdr:colOff>
      <xdr:row>45</xdr:row>
      <xdr:rowOff>38100</xdr:rowOff>
    </xdr:to>
    <xdr:sp>
      <xdr:nvSpPr>
        <xdr:cNvPr id="122" name="Rectangle 297"/>
        <xdr:cNvSpPr>
          <a:spLocks/>
        </xdr:cNvSpPr>
      </xdr:nvSpPr>
      <xdr:spPr>
        <a:xfrm>
          <a:off x="1152525" y="9001125"/>
          <a:ext cx="180975"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42</xdr:row>
      <xdr:rowOff>180975</xdr:rowOff>
    </xdr:from>
    <xdr:to>
      <xdr:col>4</xdr:col>
      <xdr:colOff>419100</xdr:colOff>
      <xdr:row>42</xdr:row>
      <xdr:rowOff>180975</xdr:rowOff>
    </xdr:to>
    <xdr:sp>
      <xdr:nvSpPr>
        <xdr:cNvPr id="123" name="Line 298"/>
        <xdr:cNvSpPr>
          <a:spLocks/>
        </xdr:cNvSpPr>
      </xdr:nvSpPr>
      <xdr:spPr>
        <a:xfrm>
          <a:off x="2609850" y="863917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42</xdr:row>
      <xdr:rowOff>180975</xdr:rowOff>
    </xdr:from>
    <xdr:to>
      <xdr:col>2</xdr:col>
      <xdr:colOff>600075</xdr:colOff>
      <xdr:row>42</xdr:row>
      <xdr:rowOff>180975</xdr:rowOff>
    </xdr:to>
    <xdr:sp>
      <xdr:nvSpPr>
        <xdr:cNvPr id="124" name="Line 299"/>
        <xdr:cNvSpPr>
          <a:spLocks/>
        </xdr:cNvSpPr>
      </xdr:nvSpPr>
      <xdr:spPr>
        <a:xfrm flipH="1">
          <a:off x="1247775" y="86391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44</xdr:row>
      <xdr:rowOff>9525</xdr:rowOff>
    </xdr:from>
    <xdr:to>
      <xdr:col>2</xdr:col>
      <xdr:colOff>180975</xdr:colOff>
      <xdr:row>44</xdr:row>
      <xdr:rowOff>161925</xdr:rowOff>
    </xdr:to>
    <xdr:sp>
      <xdr:nvSpPr>
        <xdr:cNvPr id="125" name="Freeform 300"/>
        <xdr:cNvSpPr>
          <a:spLocks/>
        </xdr:cNvSpPr>
      </xdr:nvSpPr>
      <xdr:spPr>
        <a:xfrm>
          <a:off x="1257300" y="8867775"/>
          <a:ext cx="142875" cy="152400"/>
        </a:xfrm>
        <a:custGeom>
          <a:pathLst>
            <a:path h="16" w="15">
              <a:moveTo>
                <a:pt x="0" y="0"/>
              </a:moveTo>
              <a:cubicBezTo>
                <a:pt x="2" y="5"/>
                <a:pt x="5" y="14"/>
                <a:pt x="11" y="16"/>
              </a:cubicBezTo>
              <a:cubicBezTo>
                <a:pt x="12" y="15"/>
                <a:pt x="14" y="15"/>
                <a:pt x="15" y="14"/>
              </a:cubicBezTo>
              <a:cubicBezTo>
                <a:pt x="15" y="13"/>
                <a:pt x="13" y="11"/>
                <a:pt x="1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43</xdr:row>
      <xdr:rowOff>66675</xdr:rowOff>
    </xdr:from>
    <xdr:to>
      <xdr:col>2</xdr:col>
      <xdr:colOff>180975</xdr:colOff>
      <xdr:row>44</xdr:row>
      <xdr:rowOff>19050</xdr:rowOff>
    </xdr:to>
    <xdr:sp>
      <xdr:nvSpPr>
        <xdr:cNvPr id="126" name="Freeform 301"/>
        <xdr:cNvSpPr>
          <a:spLocks/>
        </xdr:cNvSpPr>
      </xdr:nvSpPr>
      <xdr:spPr>
        <a:xfrm>
          <a:off x="1257300" y="8724900"/>
          <a:ext cx="142875" cy="152400"/>
        </a:xfrm>
        <a:custGeom>
          <a:pathLst>
            <a:path h="16" w="15">
              <a:moveTo>
                <a:pt x="0" y="0"/>
              </a:moveTo>
              <a:cubicBezTo>
                <a:pt x="2" y="5"/>
                <a:pt x="5" y="14"/>
                <a:pt x="11" y="16"/>
              </a:cubicBezTo>
              <a:cubicBezTo>
                <a:pt x="12" y="15"/>
                <a:pt x="14" y="15"/>
                <a:pt x="15" y="14"/>
              </a:cubicBezTo>
              <a:cubicBezTo>
                <a:pt x="15" y="13"/>
                <a:pt x="13" y="11"/>
                <a:pt x="1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43</xdr:row>
      <xdr:rowOff>114300</xdr:rowOff>
    </xdr:from>
    <xdr:to>
      <xdr:col>2</xdr:col>
      <xdr:colOff>57150</xdr:colOff>
      <xdr:row>44</xdr:row>
      <xdr:rowOff>28575</xdr:rowOff>
    </xdr:to>
    <xdr:sp>
      <xdr:nvSpPr>
        <xdr:cNvPr id="127" name="Freeform 302"/>
        <xdr:cNvSpPr>
          <a:spLocks/>
        </xdr:cNvSpPr>
      </xdr:nvSpPr>
      <xdr:spPr>
        <a:xfrm rot="20171345">
          <a:off x="1076325" y="8772525"/>
          <a:ext cx="200025" cy="114300"/>
        </a:xfrm>
        <a:custGeom>
          <a:pathLst>
            <a:path h="17" w="25">
              <a:moveTo>
                <a:pt x="25" y="0"/>
              </a:moveTo>
              <a:cubicBezTo>
                <a:pt x="21" y="5"/>
                <a:pt x="14" y="15"/>
                <a:pt x="7" y="17"/>
              </a:cubicBezTo>
              <a:cubicBezTo>
                <a:pt x="4" y="15"/>
                <a:pt x="0" y="10"/>
                <a:pt x="6"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43</xdr:row>
      <xdr:rowOff>171450</xdr:rowOff>
    </xdr:from>
    <xdr:to>
      <xdr:col>2</xdr:col>
      <xdr:colOff>38100</xdr:colOff>
      <xdr:row>44</xdr:row>
      <xdr:rowOff>85725</xdr:rowOff>
    </xdr:to>
    <xdr:sp>
      <xdr:nvSpPr>
        <xdr:cNvPr id="128" name="Freeform 303"/>
        <xdr:cNvSpPr>
          <a:spLocks/>
        </xdr:cNvSpPr>
      </xdr:nvSpPr>
      <xdr:spPr>
        <a:xfrm rot="20171345">
          <a:off x="1057275" y="8829675"/>
          <a:ext cx="200025" cy="114300"/>
        </a:xfrm>
        <a:custGeom>
          <a:pathLst>
            <a:path h="17" w="25">
              <a:moveTo>
                <a:pt x="25" y="0"/>
              </a:moveTo>
              <a:cubicBezTo>
                <a:pt x="21" y="5"/>
                <a:pt x="14" y="15"/>
                <a:pt x="7" y="17"/>
              </a:cubicBezTo>
              <a:cubicBezTo>
                <a:pt x="4" y="15"/>
                <a:pt x="0" y="10"/>
                <a:pt x="6"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44</xdr:row>
      <xdr:rowOff>0</xdr:rowOff>
    </xdr:from>
    <xdr:to>
      <xdr:col>2</xdr:col>
      <xdr:colOff>57150</xdr:colOff>
      <xdr:row>44</xdr:row>
      <xdr:rowOff>114300</xdr:rowOff>
    </xdr:to>
    <xdr:sp>
      <xdr:nvSpPr>
        <xdr:cNvPr id="129" name="Freeform 304"/>
        <xdr:cNvSpPr>
          <a:spLocks/>
        </xdr:cNvSpPr>
      </xdr:nvSpPr>
      <xdr:spPr>
        <a:xfrm rot="20171345">
          <a:off x="1076325" y="8858250"/>
          <a:ext cx="200025" cy="114300"/>
        </a:xfrm>
        <a:custGeom>
          <a:pathLst>
            <a:path h="17" w="25">
              <a:moveTo>
                <a:pt x="25" y="0"/>
              </a:moveTo>
              <a:cubicBezTo>
                <a:pt x="21" y="5"/>
                <a:pt x="14" y="15"/>
                <a:pt x="7" y="17"/>
              </a:cubicBezTo>
              <a:cubicBezTo>
                <a:pt x="4" y="15"/>
                <a:pt x="0" y="10"/>
                <a:pt x="6"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43</xdr:row>
      <xdr:rowOff>161925</xdr:rowOff>
    </xdr:from>
    <xdr:to>
      <xdr:col>2</xdr:col>
      <xdr:colOff>190500</xdr:colOff>
      <xdr:row>44</xdr:row>
      <xdr:rowOff>114300</xdr:rowOff>
    </xdr:to>
    <xdr:sp>
      <xdr:nvSpPr>
        <xdr:cNvPr id="130" name="Freeform 305"/>
        <xdr:cNvSpPr>
          <a:spLocks/>
        </xdr:cNvSpPr>
      </xdr:nvSpPr>
      <xdr:spPr>
        <a:xfrm>
          <a:off x="1266825" y="8820150"/>
          <a:ext cx="142875" cy="152400"/>
        </a:xfrm>
        <a:custGeom>
          <a:pathLst>
            <a:path h="16" w="15">
              <a:moveTo>
                <a:pt x="0" y="0"/>
              </a:moveTo>
              <a:cubicBezTo>
                <a:pt x="2" y="5"/>
                <a:pt x="5" y="14"/>
                <a:pt x="11" y="16"/>
              </a:cubicBezTo>
              <a:cubicBezTo>
                <a:pt x="12" y="15"/>
                <a:pt x="14" y="15"/>
                <a:pt x="15" y="14"/>
              </a:cubicBezTo>
              <a:cubicBezTo>
                <a:pt x="15" y="13"/>
                <a:pt x="13" y="11"/>
                <a:pt x="1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44</xdr:row>
      <xdr:rowOff>161925</xdr:rowOff>
    </xdr:from>
    <xdr:to>
      <xdr:col>4</xdr:col>
      <xdr:colOff>514350</xdr:colOff>
      <xdr:row>45</xdr:row>
      <xdr:rowOff>57150</xdr:rowOff>
    </xdr:to>
    <xdr:sp>
      <xdr:nvSpPr>
        <xdr:cNvPr id="131" name="Rectangle 306"/>
        <xdr:cNvSpPr>
          <a:spLocks/>
        </xdr:cNvSpPr>
      </xdr:nvSpPr>
      <xdr:spPr>
        <a:xfrm>
          <a:off x="2905125" y="9020175"/>
          <a:ext cx="180975"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43</xdr:row>
      <xdr:rowOff>190500</xdr:rowOff>
    </xdr:from>
    <xdr:to>
      <xdr:col>4</xdr:col>
      <xdr:colOff>590550</xdr:colOff>
      <xdr:row>44</xdr:row>
      <xdr:rowOff>142875</xdr:rowOff>
    </xdr:to>
    <xdr:sp>
      <xdr:nvSpPr>
        <xdr:cNvPr id="132" name="Freeform 307"/>
        <xdr:cNvSpPr>
          <a:spLocks/>
        </xdr:cNvSpPr>
      </xdr:nvSpPr>
      <xdr:spPr>
        <a:xfrm>
          <a:off x="3019425" y="8848725"/>
          <a:ext cx="142875" cy="152400"/>
        </a:xfrm>
        <a:custGeom>
          <a:pathLst>
            <a:path h="16" w="15">
              <a:moveTo>
                <a:pt x="0" y="0"/>
              </a:moveTo>
              <a:cubicBezTo>
                <a:pt x="2" y="5"/>
                <a:pt x="5" y="14"/>
                <a:pt x="11" y="16"/>
              </a:cubicBezTo>
              <a:cubicBezTo>
                <a:pt x="12" y="15"/>
                <a:pt x="14" y="15"/>
                <a:pt x="15" y="14"/>
              </a:cubicBezTo>
              <a:cubicBezTo>
                <a:pt x="15" y="13"/>
                <a:pt x="13" y="11"/>
                <a:pt x="1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43</xdr:row>
      <xdr:rowOff>142875</xdr:rowOff>
    </xdr:from>
    <xdr:to>
      <xdr:col>4</xdr:col>
      <xdr:colOff>457200</xdr:colOff>
      <xdr:row>44</xdr:row>
      <xdr:rowOff>57150</xdr:rowOff>
    </xdr:to>
    <xdr:sp>
      <xdr:nvSpPr>
        <xdr:cNvPr id="133" name="Freeform 308"/>
        <xdr:cNvSpPr>
          <a:spLocks/>
        </xdr:cNvSpPr>
      </xdr:nvSpPr>
      <xdr:spPr>
        <a:xfrm rot="20171345">
          <a:off x="2828925" y="8801100"/>
          <a:ext cx="200025" cy="114300"/>
        </a:xfrm>
        <a:custGeom>
          <a:pathLst>
            <a:path h="17" w="25">
              <a:moveTo>
                <a:pt x="25" y="0"/>
              </a:moveTo>
              <a:cubicBezTo>
                <a:pt x="21" y="5"/>
                <a:pt x="14" y="15"/>
                <a:pt x="7" y="17"/>
              </a:cubicBezTo>
              <a:cubicBezTo>
                <a:pt x="4" y="15"/>
                <a:pt x="0" y="10"/>
                <a:pt x="6"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44</xdr:row>
      <xdr:rowOff>28575</xdr:rowOff>
    </xdr:from>
    <xdr:to>
      <xdr:col>4</xdr:col>
      <xdr:colOff>457200</xdr:colOff>
      <xdr:row>44</xdr:row>
      <xdr:rowOff>142875</xdr:rowOff>
    </xdr:to>
    <xdr:sp>
      <xdr:nvSpPr>
        <xdr:cNvPr id="134" name="Freeform 309"/>
        <xdr:cNvSpPr>
          <a:spLocks/>
        </xdr:cNvSpPr>
      </xdr:nvSpPr>
      <xdr:spPr>
        <a:xfrm rot="20171345">
          <a:off x="2828925" y="8886825"/>
          <a:ext cx="200025" cy="114300"/>
        </a:xfrm>
        <a:custGeom>
          <a:pathLst>
            <a:path h="17" w="25">
              <a:moveTo>
                <a:pt x="25" y="0"/>
              </a:moveTo>
              <a:cubicBezTo>
                <a:pt x="21" y="5"/>
                <a:pt x="14" y="15"/>
                <a:pt x="7" y="17"/>
              </a:cubicBezTo>
              <a:cubicBezTo>
                <a:pt x="4" y="15"/>
                <a:pt x="0" y="10"/>
                <a:pt x="6"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41</xdr:row>
      <xdr:rowOff>104775</xdr:rowOff>
    </xdr:from>
    <xdr:to>
      <xdr:col>4</xdr:col>
      <xdr:colOff>428625</xdr:colOff>
      <xdr:row>45</xdr:row>
      <xdr:rowOff>38100</xdr:rowOff>
    </xdr:to>
    <xdr:sp>
      <xdr:nvSpPr>
        <xdr:cNvPr id="135" name="Line 310"/>
        <xdr:cNvSpPr>
          <a:spLocks/>
        </xdr:cNvSpPr>
      </xdr:nvSpPr>
      <xdr:spPr>
        <a:xfrm>
          <a:off x="3000375" y="83629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44</xdr:row>
      <xdr:rowOff>38100</xdr:rowOff>
    </xdr:from>
    <xdr:to>
      <xdr:col>4</xdr:col>
      <xdr:colOff>581025</xdr:colOff>
      <xdr:row>44</xdr:row>
      <xdr:rowOff>190500</xdr:rowOff>
    </xdr:to>
    <xdr:sp>
      <xdr:nvSpPr>
        <xdr:cNvPr id="136" name="Freeform 311"/>
        <xdr:cNvSpPr>
          <a:spLocks/>
        </xdr:cNvSpPr>
      </xdr:nvSpPr>
      <xdr:spPr>
        <a:xfrm>
          <a:off x="3009900" y="8896350"/>
          <a:ext cx="142875" cy="152400"/>
        </a:xfrm>
        <a:custGeom>
          <a:pathLst>
            <a:path h="16" w="15">
              <a:moveTo>
                <a:pt x="0" y="0"/>
              </a:moveTo>
              <a:cubicBezTo>
                <a:pt x="2" y="5"/>
                <a:pt x="5" y="14"/>
                <a:pt x="11" y="16"/>
              </a:cubicBezTo>
              <a:cubicBezTo>
                <a:pt x="12" y="15"/>
                <a:pt x="14" y="15"/>
                <a:pt x="15" y="14"/>
              </a:cubicBezTo>
              <a:cubicBezTo>
                <a:pt x="15" y="13"/>
                <a:pt x="13" y="11"/>
                <a:pt x="1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43</xdr:row>
      <xdr:rowOff>95250</xdr:rowOff>
    </xdr:from>
    <xdr:to>
      <xdr:col>4</xdr:col>
      <xdr:colOff>581025</xdr:colOff>
      <xdr:row>44</xdr:row>
      <xdr:rowOff>47625</xdr:rowOff>
    </xdr:to>
    <xdr:sp>
      <xdr:nvSpPr>
        <xdr:cNvPr id="137" name="Freeform 312"/>
        <xdr:cNvSpPr>
          <a:spLocks/>
        </xdr:cNvSpPr>
      </xdr:nvSpPr>
      <xdr:spPr>
        <a:xfrm>
          <a:off x="3009900" y="8753475"/>
          <a:ext cx="142875" cy="152400"/>
        </a:xfrm>
        <a:custGeom>
          <a:pathLst>
            <a:path h="16" w="15">
              <a:moveTo>
                <a:pt x="0" y="0"/>
              </a:moveTo>
              <a:cubicBezTo>
                <a:pt x="2" y="5"/>
                <a:pt x="5" y="14"/>
                <a:pt x="11" y="16"/>
              </a:cubicBezTo>
              <a:cubicBezTo>
                <a:pt x="12" y="15"/>
                <a:pt x="14" y="15"/>
                <a:pt x="15" y="14"/>
              </a:cubicBezTo>
              <a:cubicBezTo>
                <a:pt x="15" y="13"/>
                <a:pt x="13" y="11"/>
                <a:pt x="1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44</xdr:row>
      <xdr:rowOff>9525</xdr:rowOff>
    </xdr:from>
    <xdr:to>
      <xdr:col>4</xdr:col>
      <xdr:colOff>438150</xdr:colOff>
      <xdr:row>44</xdr:row>
      <xdr:rowOff>123825</xdr:rowOff>
    </xdr:to>
    <xdr:sp>
      <xdr:nvSpPr>
        <xdr:cNvPr id="138" name="Freeform 313"/>
        <xdr:cNvSpPr>
          <a:spLocks/>
        </xdr:cNvSpPr>
      </xdr:nvSpPr>
      <xdr:spPr>
        <a:xfrm rot="20171345">
          <a:off x="2809875" y="8867775"/>
          <a:ext cx="200025" cy="114300"/>
        </a:xfrm>
        <a:custGeom>
          <a:pathLst>
            <a:path h="17" w="25">
              <a:moveTo>
                <a:pt x="25" y="0"/>
              </a:moveTo>
              <a:cubicBezTo>
                <a:pt x="21" y="5"/>
                <a:pt x="14" y="15"/>
                <a:pt x="7" y="17"/>
              </a:cubicBezTo>
              <a:cubicBezTo>
                <a:pt x="4" y="15"/>
                <a:pt x="0" y="10"/>
                <a:pt x="6"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42</xdr:row>
      <xdr:rowOff>114300</xdr:rowOff>
    </xdr:from>
    <xdr:to>
      <xdr:col>7</xdr:col>
      <xdr:colOff>219075</xdr:colOff>
      <xdr:row>42</xdr:row>
      <xdr:rowOff>123825</xdr:rowOff>
    </xdr:to>
    <xdr:sp>
      <xdr:nvSpPr>
        <xdr:cNvPr id="139" name="Line 314"/>
        <xdr:cNvSpPr>
          <a:spLocks/>
        </xdr:cNvSpPr>
      </xdr:nvSpPr>
      <xdr:spPr>
        <a:xfrm>
          <a:off x="4505325" y="8572500"/>
          <a:ext cx="4762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41</xdr:row>
      <xdr:rowOff>114300</xdr:rowOff>
    </xdr:from>
    <xdr:to>
      <xdr:col>7</xdr:col>
      <xdr:colOff>200025</xdr:colOff>
      <xdr:row>45</xdr:row>
      <xdr:rowOff>47625</xdr:rowOff>
    </xdr:to>
    <xdr:sp>
      <xdr:nvSpPr>
        <xdr:cNvPr id="140" name="Line 315"/>
        <xdr:cNvSpPr>
          <a:spLocks/>
        </xdr:cNvSpPr>
      </xdr:nvSpPr>
      <xdr:spPr>
        <a:xfrm>
          <a:off x="4962525" y="8372475"/>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44</xdr:row>
      <xdr:rowOff>152400</xdr:rowOff>
    </xdr:from>
    <xdr:to>
      <xdr:col>7</xdr:col>
      <xdr:colOff>295275</xdr:colOff>
      <xdr:row>45</xdr:row>
      <xdr:rowOff>47625</xdr:rowOff>
    </xdr:to>
    <xdr:sp>
      <xdr:nvSpPr>
        <xdr:cNvPr id="141" name="Rectangle 316"/>
        <xdr:cNvSpPr>
          <a:spLocks/>
        </xdr:cNvSpPr>
      </xdr:nvSpPr>
      <xdr:spPr>
        <a:xfrm>
          <a:off x="4876800" y="9010650"/>
          <a:ext cx="180975"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44</xdr:row>
      <xdr:rowOff>19050</xdr:rowOff>
    </xdr:from>
    <xdr:to>
      <xdr:col>7</xdr:col>
      <xdr:colOff>352425</xdr:colOff>
      <xdr:row>44</xdr:row>
      <xdr:rowOff>171450</xdr:rowOff>
    </xdr:to>
    <xdr:sp>
      <xdr:nvSpPr>
        <xdr:cNvPr id="142" name="Freeform 317"/>
        <xdr:cNvSpPr>
          <a:spLocks/>
        </xdr:cNvSpPr>
      </xdr:nvSpPr>
      <xdr:spPr>
        <a:xfrm>
          <a:off x="4972050" y="8877300"/>
          <a:ext cx="142875" cy="152400"/>
        </a:xfrm>
        <a:custGeom>
          <a:pathLst>
            <a:path h="16" w="15">
              <a:moveTo>
                <a:pt x="0" y="0"/>
              </a:moveTo>
              <a:cubicBezTo>
                <a:pt x="2" y="5"/>
                <a:pt x="5" y="14"/>
                <a:pt x="11" y="16"/>
              </a:cubicBezTo>
              <a:cubicBezTo>
                <a:pt x="12" y="15"/>
                <a:pt x="14" y="15"/>
                <a:pt x="15" y="14"/>
              </a:cubicBezTo>
              <a:cubicBezTo>
                <a:pt x="15" y="13"/>
                <a:pt x="13" y="11"/>
                <a:pt x="1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43</xdr:row>
      <xdr:rowOff>171450</xdr:rowOff>
    </xdr:from>
    <xdr:to>
      <xdr:col>7</xdr:col>
      <xdr:colOff>352425</xdr:colOff>
      <xdr:row>44</xdr:row>
      <xdr:rowOff>123825</xdr:rowOff>
    </xdr:to>
    <xdr:sp>
      <xdr:nvSpPr>
        <xdr:cNvPr id="143" name="Freeform 318"/>
        <xdr:cNvSpPr>
          <a:spLocks/>
        </xdr:cNvSpPr>
      </xdr:nvSpPr>
      <xdr:spPr>
        <a:xfrm>
          <a:off x="4972050" y="8829675"/>
          <a:ext cx="142875" cy="152400"/>
        </a:xfrm>
        <a:custGeom>
          <a:pathLst>
            <a:path h="16" w="15">
              <a:moveTo>
                <a:pt x="0" y="0"/>
              </a:moveTo>
              <a:cubicBezTo>
                <a:pt x="2" y="5"/>
                <a:pt x="5" y="14"/>
                <a:pt x="11" y="16"/>
              </a:cubicBezTo>
              <a:cubicBezTo>
                <a:pt x="12" y="15"/>
                <a:pt x="14" y="15"/>
                <a:pt x="15" y="14"/>
              </a:cubicBezTo>
              <a:cubicBezTo>
                <a:pt x="15" y="13"/>
                <a:pt x="13" y="11"/>
                <a:pt x="1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43</xdr:row>
      <xdr:rowOff>123825</xdr:rowOff>
    </xdr:from>
    <xdr:to>
      <xdr:col>7</xdr:col>
      <xdr:colOff>228600</xdr:colOff>
      <xdr:row>44</xdr:row>
      <xdr:rowOff>38100</xdr:rowOff>
    </xdr:to>
    <xdr:sp>
      <xdr:nvSpPr>
        <xdr:cNvPr id="144" name="Freeform 319"/>
        <xdr:cNvSpPr>
          <a:spLocks/>
        </xdr:cNvSpPr>
      </xdr:nvSpPr>
      <xdr:spPr>
        <a:xfrm rot="20171345">
          <a:off x="4791075" y="8782050"/>
          <a:ext cx="200025" cy="114300"/>
        </a:xfrm>
        <a:custGeom>
          <a:pathLst>
            <a:path h="17" w="25">
              <a:moveTo>
                <a:pt x="25" y="0"/>
              </a:moveTo>
              <a:cubicBezTo>
                <a:pt x="21" y="5"/>
                <a:pt x="14" y="15"/>
                <a:pt x="7" y="17"/>
              </a:cubicBezTo>
              <a:cubicBezTo>
                <a:pt x="4" y="15"/>
                <a:pt x="0" y="10"/>
                <a:pt x="6"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44</xdr:row>
      <xdr:rowOff>9525</xdr:rowOff>
    </xdr:from>
    <xdr:to>
      <xdr:col>7</xdr:col>
      <xdr:colOff>228600</xdr:colOff>
      <xdr:row>44</xdr:row>
      <xdr:rowOff>123825</xdr:rowOff>
    </xdr:to>
    <xdr:sp>
      <xdr:nvSpPr>
        <xdr:cNvPr id="145" name="Freeform 320"/>
        <xdr:cNvSpPr>
          <a:spLocks/>
        </xdr:cNvSpPr>
      </xdr:nvSpPr>
      <xdr:spPr>
        <a:xfrm rot="20171345">
          <a:off x="4791075" y="8867775"/>
          <a:ext cx="200025" cy="114300"/>
        </a:xfrm>
        <a:custGeom>
          <a:pathLst>
            <a:path h="17" w="25">
              <a:moveTo>
                <a:pt x="25" y="0"/>
              </a:moveTo>
              <a:cubicBezTo>
                <a:pt x="21" y="5"/>
                <a:pt x="14" y="15"/>
                <a:pt x="7" y="17"/>
              </a:cubicBezTo>
              <a:cubicBezTo>
                <a:pt x="4" y="15"/>
                <a:pt x="0" y="10"/>
                <a:pt x="6"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43</xdr:row>
      <xdr:rowOff>85725</xdr:rowOff>
    </xdr:from>
    <xdr:to>
      <xdr:col>7</xdr:col>
      <xdr:colOff>342900</xdr:colOff>
      <xdr:row>44</xdr:row>
      <xdr:rowOff>38100</xdr:rowOff>
    </xdr:to>
    <xdr:sp>
      <xdr:nvSpPr>
        <xdr:cNvPr id="146" name="Freeform 321"/>
        <xdr:cNvSpPr>
          <a:spLocks/>
        </xdr:cNvSpPr>
      </xdr:nvSpPr>
      <xdr:spPr>
        <a:xfrm>
          <a:off x="4962525" y="8743950"/>
          <a:ext cx="142875" cy="152400"/>
        </a:xfrm>
        <a:custGeom>
          <a:pathLst>
            <a:path h="16" w="15">
              <a:moveTo>
                <a:pt x="0" y="0"/>
              </a:moveTo>
              <a:cubicBezTo>
                <a:pt x="2" y="5"/>
                <a:pt x="5" y="14"/>
                <a:pt x="11" y="16"/>
              </a:cubicBezTo>
              <a:cubicBezTo>
                <a:pt x="12" y="15"/>
                <a:pt x="14" y="15"/>
                <a:pt x="15" y="14"/>
              </a:cubicBezTo>
              <a:cubicBezTo>
                <a:pt x="15" y="13"/>
                <a:pt x="13" y="11"/>
                <a:pt x="1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43</xdr:row>
      <xdr:rowOff>152400</xdr:rowOff>
    </xdr:from>
    <xdr:to>
      <xdr:col>7</xdr:col>
      <xdr:colOff>209550</xdr:colOff>
      <xdr:row>44</xdr:row>
      <xdr:rowOff>85725</xdr:rowOff>
    </xdr:to>
    <xdr:sp>
      <xdr:nvSpPr>
        <xdr:cNvPr id="147" name="Freeform 322"/>
        <xdr:cNvSpPr>
          <a:spLocks/>
        </xdr:cNvSpPr>
      </xdr:nvSpPr>
      <xdr:spPr>
        <a:xfrm rot="20171345">
          <a:off x="4772025" y="8810625"/>
          <a:ext cx="200025" cy="133350"/>
        </a:xfrm>
        <a:custGeom>
          <a:pathLst>
            <a:path h="17" w="25">
              <a:moveTo>
                <a:pt x="25" y="0"/>
              </a:moveTo>
              <a:cubicBezTo>
                <a:pt x="21" y="5"/>
                <a:pt x="14" y="15"/>
                <a:pt x="7" y="17"/>
              </a:cubicBezTo>
              <a:cubicBezTo>
                <a:pt x="4" y="15"/>
                <a:pt x="0" y="10"/>
                <a:pt x="6"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29</xdr:row>
      <xdr:rowOff>38100</xdr:rowOff>
    </xdr:from>
    <xdr:to>
      <xdr:col>2</xdr:col>
      <xdr:colOff>723900</xdr:colOff>
      <xdr:row>30</xdr:row>
      <xdr:rowOff>19050</xdr:rowOff>
    </xdr:to>
    <xdr:sp>
      <xdr:nvSpPr>
        <xdr:cNvPr id="148" name="Oval 325"/>
        <xdr:cNvSpPr>
          <a:spLocks/>
        </xdr:cNvSpPr>
      </xdr:nvSpPr>
      <xdr:spPr>
        <a:xfrm>
          <a:off x="1666875" y="5895975"/>
          <a:ext cx="276225" cy="180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42</xdr:row>
      <xdr:rowOff>161925</xdr:rowOff>
    </xdr:from>
    <xdr:to>
      <xdr:col>7</xdr:col>
      <xdr:colOff>790575</xdr:colOff>
      <xdr:row>43</xdr:row>
      <xdr:rowOff>142875</xdr:rowOff>
    </xdr:to>
    <xdr:sp>
      <xdr:nvSpPr>
        <xdr:cNvPr id="149" name="Line 326"/>
        <xdr:cNvSpPr>
          <a:spLocks/>
        </xdr:cNvSpPr>
      </xdr:nvSpPr>
      <xdr:spPr>
        <a:xfrm flipH="1">
          <a:off x="5314950" y="8620125"/>
          <a:ext cx="2381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45</xdr:row>
      <xdr:rowOff>19050</xdr:rowOff>
    </xdr:from>
    <xdr:to>
      <xdr:col>7</xdr:col>
      <xdr:colOff>657225</xdr:colOff>
      <xdr:row>45</xdr:row>
      <xdr:rowOff>28575</xdr:rowOff>
    </xdr:to>
    <xdr:sp>
      <xdr:nvSpPr>
        <xdr:cNvPr id="150" name="Line 327"/>
        <xdr:cNvSpPr>
          <a:spLocks/>
        </xdr:cNvSpPr>
      </xdr:nvSpPr>
      <xdr:spPr>
        <a:xfrm flipH="1" flipV="1">
          <a:off x="5105400" y="9077325"/>
          <a:ext cx="3143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3</xdr:row>
      <xdr:rowOff>19050</xdr:rowOff>
    </xdr:from>
    <xdr:to>
      <xdr:col>15</xdr:col>
      <xdr:colOff>809625</xdr:colOff>
      <xdr:row>14</xdr:row>
      <xdr:rowOff>38100</xdr:rowOff>
    </xdr:to>
    <xdr:pic>
      <xdr:nvPicPr>
        <xdr:cNvPr id="151" name="Picture 1"/>
        <xdr:cNvPicPr preferRelativeResize="1">
          <a:picLocks noChangeAspect="1"/>
        </xdr:cNvPicPr>
      </xdr:nvPicPr>
      <xdr:blipFill>
        <a:blip r:embed="rId1"/>
        <a:stretch>
          <a:fillRect/>
        </a:stretch>
      </xdr:blipFill>
      <xdr:spPr>
        <a:xfrm>
          <a:off x="7743825" y="619125"/>
          <a:ext cx="3438525" cy="2219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647700</xdr:colOff>
      <xdr:row>0</xdr:row>
      <xdr:rowOff>0</xdr:rowOff>
    </xdr:from>
    <xdr:to>
      <xdr:col>11</xdr:col>
      <xdr:colOff>133350</xdr:colOff>
      <xdr:row>5</xdr:row>
      <xdr:rowOff>152400</xdr:rowOff>
    </xdr:to>
    <xdr:pic>
      <xdr:nvPicPr>
        <xdr:cNvPr id="1" name="Picture 8"/>
        <xdr:cNvPicPr preferRelativeResize="1">
          <a:picLocks noChangeAspect="1"/>
        </xdr:cNvPicPr>
      </xdr:nvPicPr>
      <xdr:blipFill>
        <a:blip r:embed="rId1"/>
        <a:stretch>
          <a:fillRect/>
        </a:stretch>
      </xdr:blipFill>
      <xdr:spPr>
        <a:xfrm>
          <a:off x="7343775" y="0"/>
          <a:ext cx="1419225"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600075</xdr:colOff>
      <xdr:row>26</xdr:row>
      <xdr:rowOff>66675</xdr:rowOff>
    </xdr:from>
    <xdr:to>
      <xdr:col>12</xdr:col>
      <xdr:colOff>304800</xdr:colOff>
      <xdr:row>28</xdr:row>
      <xdr:rowOff>57150</xdr:rowOff>
    </xdr:to>
    <xdr:sp>
      <xdr:nvSpPr>
        <xdr:cNvPr id="1" name="Rectangle 22"/>
        <xdr:cNvSpPr>
          <a:spLocks/>
        </xdr:cNvSpPr>
      </xdr:nvSpPr>
      <xdr:spPr>
        <a:xfrm>
          <a:off x="9591675" y="4276725"/>
          <a:ext cx="485775" cy="3143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Midway
</a:t>
          </a:r>
          <a:r>
            <a:rPr lang="en-US" cap="none" sz="800" b="0" i="0" u="none" baseline="0">
              <a:solidFill>
                <a:srgbClr val="000000"/>
              </a:solidFill>
              <a:latin typeface="Arial"/>
              <a:ea typeface="Arial"/>
              <a:cs typeface="Arial"/>
            </a:rPr>
            <a:t>point</a:t>
          </a:r>
        </a:p>
      </xdr:txBody>
    </xdr:sp>
    <xdr:clientData/>
  </xdr:twoCellAnchor>
  <xdr:twoCellAnchor>
    <xdr:from>
      <xdr:col>11</xdr:col>
      <xdr:colOff>742950</xdr:colOff>
      <xdr:row>18</xdr:row>
      <xdr:rowOff>9525</xdr:rowOff>
    </xdr:from>
    <xdr:to>
      <xdr:col>13</xdr:col>
      <xdr:colOff>228600</xdr:colOff>
      <xdr:row>21</xdr:row>
      <xdr:rowOff>28575</xdr:rowOff>
    </xdr:to>
    <xdr:sp>
      <xdr:nvSpPr>
        <xdr:cNvPr id="2" name="AutoShape 23"/>
        <xdr:cNvSpPr>
          <a:spLocks/>
        </xdr:cNvSpPr>
      </xdr:nvSpPr>
      <xdr:spPr>
        <a:xfrm>
          <a:off x="9734550" y="2924175"/>
          <a:ext cx="876300"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Between midway and anchor/weight</a:t>
          </a:r>
        </a:p>
      </xdr:txBody>
    </xdr:sp>
    <xdr:clientData/>
  </xdr:twoCellAnchor>
  <xdr:oneCellAnchor>
    <xdr:from>
      <xdr:col>9</xdr:col>
      <xdr:colOff>295275</xdr:colOff>
      <xdr:row>18</xdr:row>
      <xdr:rowOff>95250</xdr:rowOff>
    </xdr:from>
    <xdr:ext cx="1152525" cy="342900"/>
    <xdr:sp>
      <xdr:nvSpPr>
        <xdr:cNvPr id="3" name="Rectangle 24"/>
        <xdr:cNvSpPr>
          <a:spLocks/>
        </xdr:cNvSpPr>
      </xdr:nvSpPr>
      <xdr:spPr>
        <a:xfrm>
          <a:off x="8229600" y="3009900"/>
          <a:ext cx="1152525" cy="3429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Anchor/weight
</a:t>
          </a:r>
          <a:r>
            <a:rPr lang="en-US" cap="none" sz="800" b="0" i="0" u="none" baseline="0">
              <a:solidFill>
                <a:srgbClr val="000000"/>
              </a:solidFill>
              <a:latin typeface="Arial"/>
              <a:ea typeface="Arial"/>
              <a:cs typeface="Arial"/>
            </a:rPr>
            <a:t>point </a:t>
          </a:r>
        </a:p>
      </xdr:txBody>
    </xdr:sp>
    <xdr:clientData/>
  </xdr:oneCellAnchor>
  <xdr:twoCellAnchor>
    <xdr:from>
      <xdr:col>10</xdr:col>
      <xdr:colOff>314325</xdr:colOff>
      <xdr:row>20</xdr:row>
      <xdr:rowOff>104775</xdr:rowOff>
    </xdr:from>
    <xdr:to>
      <xdr:col>13</xdr:col>
      <xdr:colOff>447675</xdr:colOff>
      <xdr:row>25</xdr:row>
      <xdr:rowOff>133350</xdr:rowOff>
    </xdr:to>
    <xdr:sp>
      <xdr:nvSpPr>
        <xdr:cNvPr id="4" name="Freeform 25"/>
        <xdr:cNvSpPr>
          <a:spLocks/>
        </xdr:cNvSpPr>
      </xdr:nvSpPr>
      <xdr:spPr>
        <a:xfrm>
          <a:off x="8696325" y="3343275"/>
          <a:ext cx="2133600" cy="838200"/>
        </a:xfrm>
        <a:custGeom>
          <a:pathLst>
            <a:path h="96" w="179">
              <a:moveTo>
                <a:pt x="0" y="2"/>
              </a:moveTo>
              <a:cubicBezTo>
                <a:pt x="32" y="49"/>
                <a:pt x="64" y="96"/>
                <a:pt x="94" y="96"/>
              </a:cubicBezTo>
              <a:cubicBezTo>
                <a:pt x="124" y="96"/>
                <a:pt x="165" y="16"/>
                <a:pt x="179"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20</xdr:row>
      <xdr:rowOff>114300</xdr:rowOff>
    </xdr:from>
    <xdr:to>
      <xdr:col>10</xdr:col>
      <xdr:colOff>304800</xdr:colOff>
      <xdr:row>26</xdr:row>
      <xdr:rowOff>66675</xdr:rowOff>
    </xdr:to>
    <xdr:sp>
      <xdr:nvSpPr>
        <xdr:cNvPr id="5" name="Line 26"/>
        <xdr:cNvSpPr>
          <a:spLocks/>
        </xdr:cNvSpPr>
      </xdr:nvSpPr>
      <xdr:spPr>
        <a:xfrm>
          <a:off x="8686800" y="33528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26</xdr:row>
      <xdr:rowOff>66675</xdr:rowOff>
    </xdr:from>
    <xdr:to>
      <xdr:col>10</xdr:col>
      <xdr:colOff>476250</xdr:colOff>
      <xdr:row>27</xdr:row>
      <xdr:rowOff>57150</xdr:rowOff>
    </xdr:to>
    <xdr:sp>
      <xdr:nvSpPr>
        <xdr:cNvPr id="6" name="AutoShape 27"/>
        <xdr:cNvSpPr>
          <a:spLocks/>
        </xdr:cNvSpPr>
      </xdr:nvSpPr>
      <xdr:spPr>
        <a:xfrm>
          <a:off x="8534400" y="4276725"/>
          <a:ext cx="323850" cy="1524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266700</xdr:colOff>
      <xdr:row>26</xdr:row>
      <xdr:rowOff>114300</xdr:rowOff>
    </xdr:from>
    <xdr:to>
      <xdr:col>14</xdr:col>
      <xdr:colOff>47625</xdr:colOff>
      <xdr:row>27</xdr:row>
      <xdr:rowOff>104775</xdr:rowOff>
    </xdr:to>
    <xdr:sp>
      <xdr:nvSpPr>
        <xdr:cNvPr id="7" name="AutoShape 28"/>
        <xdr:cNvSpPr>
          <a:spLocks/>
        </xdr:cNvSpPr>
      </xdr:nvSpPr>
      <xdr:spPr>
        <a:xfrm>
          <a:off x="10648950" y="4324350"/>
          <a:ext cx="323850" cy="1524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438150</xdr:colOff>
      <xdr:row>20</xdr:row>
      <xdr:rowOff>104775</xdr:rowOff>
    </xdr:from>
    <xdr:to>
      <xdr:col>13</xdr:col>
      <xdr:colOff>438150</xdr:colOff>
      <xdr:row>26</xdr:row>
      <xdr:rowOff>104775</xdr:rowOff>
    </xdr:to>
    <xdr:sp>
      <xdr:nvSpPr>
        <xdr:cNvPr id="8" name="Line 29"/>
        <xdr:cNvSpPr>
          <a:spLocks/>
        </xdr:cNvSpPr>
      </xdr:nvSpPr>
      <xdr:spPr>
        <a:xfrm>
          <a:off x="10820400" y="3343275"/>
          <a:ext cx="0" cy="971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323850</xdr:colOff>
      <xdr:row>21</xdr:row>
      <xdr:rowOff>38100</xdr:rowOff>
    </xdr:from>
    <xdr:to>
      <xdr:col>12</xdr:col>
      <xdr:colOff>571500</xdr:colOff>
      <xdr:row>23</xdr:row>
      <xdr:rowOff>9525</xdr:rowOff>
    </xdr:to>
    <xdr:sp>
      <xdr:nvSpPr>
        <xdr:cNvPr id="9" name="Line 30"/>
        <xdr:cNvSpPr>
          <a:spLocks/>
        </xdr:cNvSpPr>
      </xdr:nvSpPr>
      <xdr:spPr>
        <a:xfrm>
          <a:off x="10096500" y="3438525"/>
          <a:ext cx="2476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28</xdr:row>
      <xdr:rowOff>0</xdr:rowOff>
    </xdr:from>
    <xdr:to>
      <xdr:col>11</xdr:col>
      <xdr:colOff>142875</xdr:colOff>
      <xdr:row>29</xdr:row>
      <xdr:rowOff>0</xdr:rowOff>
    </xdr:to>
    <xdr:sp>
      <xdr:nvSpPr>
        <xdr:cNvPr id="10" name="Rectangle 31"/>
        <xdr:cNvSpPr>
          <a:spLocks/>
        </xdr:cNvSpPr>
      </xdr:nvSpPr>
      <xdr:spPr>
        <a:xfrm>
          <a:off x="8286750" y="4533900"/>
          <a:ext cx="847725"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Anchor/weight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1143000</xdr:colOff>
      <xdr:row>152</xdr:row>
      <xdr:rowOff>95250</xdr:rowOff>
    </xdr:from>
    <xdr:to>
      <xdr:col>1</xdr:col>
      <xdr:colOff>6829425</xdr:colOff>
      <xdr:row>155</xdr:row>
      <xdr:rowOff>152400</xdr:rowOff>
    </xdr:to>
    <xdr:pic>
      <xdr:nvPicPr>
        <xdr:cNvPr id="1" name="Picture 3" descr="Image1"/>
        <xdr:cNvPicPr preferRelativeResize="1">
          <a:picLocks noChangeAspect="1"/>
        </xdr:cNvPicPr>
      </xdr:nvPicPr>
      <xdr:blipFill>
        <a:blip r:embed="rId1"/>
        <a:stretch>
          <a:fillRect/>
        </a:stretch>
      </xdr:blipFill>
      <xdr:spPr>
        <a:xfrm>
          <a:off x="1143000" y="59759850"/>
          <a:ext cx="6896100" cy="542925"/>
        </a:xfrm>
        <a:prstGeom prst="rect">
          <a:avLst/>
        </a:prstGeom>
        <a:noFill/>
        <a:ln w="9525" cmpd="sng">
          <a:noFill/>
        </a:ln>
      </xdr:spPr>
    </xdr:pic>
    <xdr:clientData/>
  </xdr:twoCellAnchor>
  <xdr:twoCellAnchor editAs="oneCell">
    <xdr:from>
      <xdr:col>1</xdr:col>
      <xdr:colOff>28575</xdr:colOff>
      <xdr:row>161</xdr:row>
      <xdr:rowOff>9525</xdr:rowOff>
    </xdr:from>
    <xdr:to>
      <xdr:col>1</xdr:col>
      <xdr:colOff>6915150</xdr:colOff>
      <xdr:row>164</xdr:row>
      <xdr:rowOff>28575</xdr:rowOff>
    </xdr:to>
    <xdr:pic>
      <xdr:nvPicPr>
        <xdr:cNvPr id="2" name="Picture 4" descr="Image3"/>
        <xdr:cNvPicPr preferRelativeResize="1">
          <a:picLocks noChangeAspect="1"/>
        </xdr:cNvPicPr>
      </xdr:nvPicPr>
      <xdr:blipFill>
        <a:blip r:embed="rId2"/>
        <a:stretch>
          <a:fillRect/>
        </a:stretch>
      </xdr:blipFill>
      <xdr:spPr>
        <a:xfrm>
          <a:off x="1238250" y="61455300"/>
          <a:ext cx="6886575" cy="504825"/>
        </a:xfrm>
        <a:prstGeom prst="rect">
          <a:avLst/>
        </a:prstGeom>
        <a:noFill/>
        <a:ln w="9525" cmpd="sng">
          <a:noFill/>
        </a:ln>
      </xdr:spPr>
    </xdr:pic>
    <xdr:clientData/>
  </xdr:twoCellAnchor>
  <xdr:twoCellAnchor>
    <xdr:from>
      <xdr:col>1</xdr:col>
      <xdr:colOff>76200</xdr:colOff>
      <xdr:row>20</xdr:row>
      <xdr:rowOff>1276350</xdr:rowOff>
    </xdr:from>
    <xdr:to>
      <xdr:col>1</xdr:col>
      <xdr:colOff>7105650</xdr:colOff>
      <xdr:row>20</xdr:row>
      <xdr:rowOff>3419475</xdr:rowOff>
    </xdr:to>
    <xdr:pic>
      <xdr:nvPicPr>
        <xdr:cNvPr id="3" name="Picture 8" descr="bait entry position3"/>
        <xdr:cNvPicPr preferRelativeResize="1">
          <a:picLocks noChangeAspect="1"/>
        </xdr:cNvPicPr>
      </xdr:nvPicPr>
      <xdr:blipFill>
        <a:blip r:embed="rId3"/>
        <a:stretch>
          <a:fillRect/>
        </a:stretch>
      </xdr:blipFill>
      <xdr:spPr>
        <a:xfrm>
          <a:off x="1285875" y="9601200"/>
          <a:ext cx="7029450" cy="2152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2.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3.xml" /><Relationship Id="rId4"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fishbase.org/Country/CountrySpeciesSummary.php?c_code=024&amp;id=391" TargetMode="External" /><Relationship Id="rId2" Type="http://schemas.openxmlformats.org/officeDocument/2006/relationships/hyperlink" Target="http://www.fishbase.org/Country/CountrySpeciesSummary.php?c_code=024&amp;id=229" TargetMode="External" /><Relationship Id="rId3" Type="http://schemas.openxmlformats.org/officeDocument/2006/relationships/hyperlink" Target="http://www.fishbase.org/Country/CountrySpeciesSummary.php?c_code=516&amp;id=99" TargetMode="External" /><Relationship Id="rId4" Type="http://schemas.openxmlformats.org/officeDocument/2006/relationships/hyperlink" Target="http://www.fishbase.org/Country/CountrySpeciesSummary.php?c_code=710&amp;id=2728" TargetMode="External" /><Relationship Id="rId5" Type="http://schemas.openxmlformats.org/officeDocument/2006/relationships/hyperlink" Target="http://www.fishbase.org/Country/CountrySpeciesSummary.php?c_code=710&amp;id=1319" TargetMode="External" /><Relationship Id="rId6" Type="http://schemas.openxmlformats.org/officeDocument/2006/relationships/hyperlink" Target="http://www.fishbase.org/Country/CountrySpeciesSummary.php?c_code=516&amp;id=4318" TargetMode="External" /><Relationship Id="rId7" Type="http://schemas.openxmlformats.org/officeDocument/2006/relationships/hyperlink" Target="http://www.fishbase.org/Country/CountrySpeciesSummary.php?c_code=516&amp;id=1435" TargetMode="External" /><Relationship Id="rId8" Type="http://schemas.openxmlformats.org/officeDocument/2006/relationships/hyperlink" Target="http://www.fishbase.org/Country/CountrySpeciesSummary.php?c_code=024&amp;id=9172" TargetMode="External" /><Relationship Id="rId9" Type="http://schemas.openxmlformats.org/officeDocument/2006/relationships/hyperlink" Target="http://www.fishbase.org/Country/CountrySpeciesSummary.php?c_code=024&amp;id=26371" TargetMode="External" /><Relationship Id="rId10" Type="http://schemas.openxmlformats.org/officeDocument/2006/relationships/hyperlink" Target="http://www.fishbase.org/Country/CountrySpeciesSummary.php?c_code=516&amp;id=10189" TargetMode="External" /><Relationship Id="rId11" Type="http://schemas.openxmlformats.org/officeDocument/2006/relationships/hyperlink" Target="http://www.fishbase.org/Country/CountrySpeciesSummary.php?c_code=710&amp;id=10676" TargetMode="External" /><Relationship Id="rId12" Type="http://schemas.openxmlformats.org/officeDocument/2006/relationships/hyperlink" Target="http://www.fishbase.org/Country/CountrySpeciesSummary.php?c_code=710&amp;id=395" TargetMode="External" /><Relationship Id="rId13" Type="http://schemas.openxmlformats.org/officeDocument/2006/relationships/hyperlink" Target="http://www.fishbase.org/Country/CountrySpeciesSummary.php?c_code=024&amp;id=9061" TargetMode="External" /><Relationship Id="rId14" Type="http://schemas.openxmlformats.org/officeDocument/2006/relationships/hyperlink" Target="http://www.fishbase.org/Country/CountrySpeciesSummary.php?c_code=710&amp;id=17097" TargetMode="External" /><Relationship Id="rId15" Type="http://schemas.openxmlformats.org/officeDocument/2006/relationships/hyperlink" Target="http://www.fishbase.org/Country/CountrySpeciesSummary.php?c_code=710&amp;id=16774" TargetMode="External" /><Relationship Id="rId16" Type="http://schemas.openxmlformats.org/officeDocument/2006/relationships/hyperlink" Target="http://www.fishbase.org/Country/CountrySpeciesSummary.php?c_code=024&amp;id=2005" TargetMode="External" /><Relationship Id="rId17" Type="http://schemas.openxmlformats.org/officeDocument/2006/relationships/hyperlink" Target="http://www.fishbase.org/Country/CountrySpeciesSummary.php?c_code=516&amp;id=4556" TargetMode="External" /><Relationship Id="rId18" Type="http://schemas.openxmlformats.org/officeDocument/2006/relationships/hyperlink" Target="http://www.fishbase.org/Country/CountrySpeciesSummary.php?c_code=024&amp;id=1826" TargetMode="External" /><Relationship Id="rId19" Type="http://schemas.openxmlformats.org/officeDocument/2006/relationships/hyperlink" Target="http://www.fishbase.org/summary/SpeciesSummary.php?ID=9144&amp;GenusName=Allocyttus&amp;SpeciesName=verrucosus" TargetMode="External" /><Relationship Id="rId20" Type="http://schemas.openxmlformats.org/officeDocument/2006/relationships/hyperlink" Target="http://www.fishbase.org/Country/CountrySpeciesSummary.php?c_code=024&amp;id=9140" TargetMode="External" /><Relationship Id="rId21" Type="http://schemas.openxmlformats.org/officeDocument/2006/relationships/hyperlink" Target="http://www.fishbase.org/Country/CountrySpeciesSummary.php?c_code=516&amp;id=7151" TargetMode="External" /><Relationship Id="rId22" Type="http://schemas.openxmlformats.org/officeDocument/2006/relationships/hyperlink" Target="http://www.fishbase.org/Country/CountrySpeciesSummary.php?c_code=710&amp;id=10709" TargetMode="External" /><Relationship Id="rId23" Type="http://schemas.openxmlformats.org/officeDocument/2006/relationships/hyperlink" Target="http://www.fishbase.org/Country/CountrySpeciesSummary.php?c_code=516&amp;id=9146" TargetMode="External" /><Relationship Id="rId24" Type="http://schemas.openxmlformats.org/officeDocument/2006/relationships/hyperlink" Target="http://www.fishbase.org/Country/CountrySpeciesSummary.php?c_code=516&amp;id=485" TargetMode="External" /><Relationship Id="rId25" Type="http://schemas.openxmlformats.org/officeDocument/2006/relationships/hyperlink" Target="http://www.fishbase.org/Country/CountrySpeciesSummary.php?c_code=516&amp;id=23300" TargetMode="External" /><Relationship Id="rId26" Type="http://schemas.openxmlformats.org/officeDocument/2006/relationships/hyperlink" Target="http://www.fishbase.org/Country/CountrySpeciesSummary.php?c_code=024&amp;id=76" TargetMode="External" /><Relationship Id="rId27" Type="http://schemas.openxmlformats.org/officeDocument/2006/relationships/hyperlink" Target="http://www.fishbase.org/Country/CountrySpeciesSummary.php?c_code=516&amp;id=8541" TargetMode="External" /><Relationship Id="rId28" Type="http://schemas.openxmlformats.org/officeDocument/2006/relationships/hyperlink" Target="http://www.fishbase.org/Country/CountrySpeciesSummary.php?c_code=516&amp;id=9104" TargetMode="External" /><Relationship Id="rId29" Type="http://schemas.openxmlformats.org/officeDocument/2006/relationships/hyperlink" Target="http://www.fishbase.org/Country/CountrySpeciesSummary.php?c_code=516&amp;id=334" TargetMode="External" /><Relationship Id="rId30" Type="http://schemas.openxmlformats.org/officeDocument/2006/relationships/hyperlink" Target="http://www.fishbase.org/Country/CountrySpeciesSummary.php?c_code=024&amp;id=635" TargetMode="External" /><Relationship Id="rId31" Type="http://schemas.openxmlformats.org/officeDocument/2006/relationships/hyperlink" Target="http://www.fishbase.org/Country/CountrySpeciesSummary.php?c_code=516&amp;id=656" TargetMode="External" /><Relationship Id="rId32" Type="http://schemas.openxmlformats.org/officeDocument/2006/relationships/hyperlink" Target="http://www.fishbase.org/summary/SpeciesSummary.php?ID=637&amp;GenusName=Hexanchus&amp;SpeciesName=griseus" TargetMode="External" /><Relationship Id="rId33" Type="http://schemas.openxmlformats.org/officeDocument/2006/relationships/hyperlink" Target="http://www.fishbase.org/Country/CountrySpeciesSummary.php?c_code=024&amp;id=636" TargetMode="External" /><Relationship Id="rId34" Type="http://schemas.openxmlformats.org/officeDocument/2006/relationships/hyperlink" Target="http://www.fishbase.org/Country/CountrySpeciesSummary.php?c_code=024&amp;id=811" TargetMode="External" /><Relationship Id="rId35"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N34"/>
  <sheetViews>
    <sheetView showRowColHeaders="0" zoomScalePageLayoutView="0" workbookViewId="0" topLeftCell="A4">
      <selection activeCell="G18" sqref="G18"/>
    </sheetView>
  </sheetViews>
  <sheetFormatPr defaultColWidth="9.140625" defaultRowHeight="12.75"/>
  <cols>
    <col min="1" max="1" width="11.140625" style="43" customWidth="1"/>
    <col min="2" max="2" width="14.00390625" style="43" customWidth="1"/>
    <col min="3" max="5" width="9.140625" style="43" customWidth="1"/>
    <col min="6" max="6" width="8.8515625" style="43" customWidth="1"/>
    <col min="7" max="7" width="9.140625" style="43" customWidth="1"/>
    <col min="8" max="8" width="10.8515625" style="43" customWidth="1"/>
    <col min="9" max="12" width="9.140625" style="43" customWidth="1"/>
    <col min="13" max="13" width="12.57421875" style="43" customWidth="1"/>
    <col min="14" max="14" width="11.7109375" style="43" customWidth="1"/>
    <col min="15" max="16384" width="9.140625" style="43" customWidth="1"/>
  </cols>
  <sheetData>
    <row r="1" ht="12.75"/>
    <row r="2" spans="1:14" ht="18">
      <c r="A2" s="307" t="s">
        <v>883</v>
      </c>
      <c r="B2" s="308"/>
      <c r="C2" s="308"/>
      <c r="D2" s="308"/>
      <c r="E2" s="308"/>
      <c r="F2" s="308"/>
      <c r="G2" s="308"/>
      <c r="H2" s="308"/>
      <c r="I2" s="308"/>
      <c r="K2" s="218"/>
      <c r="L2" s="258" t="s">
        <v>875</v>
      </c>
      <c r="M2" s="257"/>
      <c r="N2" s="257"/>
    </row>
    <row r="3" ht="12.75"/>
    <row r="4" spans="3:8" ht="18">
      <c r="C4" s="306" t="s">
        <v>456</v>
      </c>
      <c r="D4" s="309"/>
      <c r="E4" s="309"/>
      <c r="F4" s="309"/>
      <c r="G4" s="309"/>
      <c r="H4" s="309"/>
    </row>
    <row r="5" spans="4:7" ht="18">
      <c r="D5" s="306" t="s">
        <v>457</v>
      </c>
      <c r="E5" s="306"/>
      <c r="F5" s="306"/>
      <c r="G5" s="306"/>
    </row>
    <row r="6" ht="12.75"/>
    <row r="7" ht="12.75">
      <c r="A7" s="44" t="s">
        <v>458</v>
      </c>
    </row>
    <row r="8" spans="1:5" ht="15.75" customHeight="1">
      <c r="A8" s="45"/>
      <c r="B8" s="44" t="s">
        <v>308</v>
      </c>
      <c r="C8" s="44" t="s">
        <v>449</v>
      </c>
      <c r="D8" s="46"/>
      <c r="E8" s="45"/>
    </row>
    <row r="9" spans="2:3" ht="15.75" customHeight="1">
      <c r="B9" s="45"/>
      <c r="C9" s="44" t="s">
        <v>459</v>
      </c>
    </row>
    <row r="10" spans="1:5" ht="15.75" customHeight="1">
      <c r="A10" s="45"/>
      <c r="B10" s="45"/>
      <c r="C10" s="44" t="s">
        <v>460</v>
      </c>
      <c r="E10" s="45"/>
    </row>
    <row r="11" spans="2:3" ht="15.75" customHeight="1">
      <c r="B11" s="45"/>
      <c r="C11" s="44" t="s">
        <v>461</v>
      </c>
    </row>
    <row r="12" spans="1:5" ht="15.75" customHeight="1">
      <c r="A12" s="45"/>
      <c r="B12" s="45"/>
      <c r="C12" s="44" t="s">
        <v>462</v>
      </c>
      <c r="E12" s="45"/>
    </row>
    <row r="13" spans="2:3" ht="15.75" customHeight="1">
      <c r="B13" s="45"/>
      <c r="C13" s="44" t="s">
        <v>463</v>
      </c>
    </row>
    <row r="14" spans="2:3" ht="12.75">
      <c r="B14" s="45"/>
      <c r="C14" s="44" t="s">
        <v>450</v>
      </c>
    </row>
    <row r="15" spans="2:3" ht="12.75">
      <c r="B15" s="45"/>
      <c r="C15" s="44" t="s">
        <v>452</v>
      </c>
    </row>
    <row r="16" ht="12.75">
      <c r="C16" s="44" t="s">
        <v>464</v>
      </c>
    </row>
    <row r="17" ht="12.75">
      <c r="C17" s="44" t="s">
        <v>915</v>
      </c>
    </row>
    <row r="18" ht="12.75">
      <c r="C18" s="44" t="s">
        <v>465</v>
      </c>
    </row>
    <row r="19" ht="12.75">
      <c r="C19" s="44" t="s">
        <v>466</v>
      </c>
    </row>
    <row r="20" ht="12.75">
      <c r="C20" s="44" t="s">
        <v>467</v>
      </c>
    </row>
    <row r="21" ht="12.75">
      <c r="C21" s="44" t="s">
        <v>468</v>
      </c>
    </row>
    <row r="22" ht="12.75">
      <c r="C22" s="44" t="s">
        <v>469</v>
      </c>
    </row>
    <row r="23" spans="1:13" ht="16.5" customHeight="1">
      <c r="A23" s="305" t="s">
        <v>0</v>
      </c>
      <c r="B23" s="305"/>
      <c r="C23" s="305"/>
      <c r="D23" s="305"/>
      <c r="E23" s="305"/>
      <c r="F23" s="305"/>
      <c r="G23" s="305"/>
      <c r="H23" s="305"/>
      <c r="I23" s="305"/>
      <c r="J23" s="305"/>
      <c r="K23" s="305"/>
      <c r="L23" s="305"/>
      <c r="M23" s="305"/>
    </row>
    <row r="24" spans="1:13" ht="12.75">
      <c r="A24" s="305"/>
      <c r="B24" s="305"/>
      <c r="C24" s="305"/>
      <c r="D24" s="305"/>
      <c r="E24" s="305"/>
      <c r="F24" s="305"/>
      <c r="G24" s="305"/>
      <c r="H24" s="305"/>
      <c r="I24" s="305"/>
      <c r="J24" s="305"/>
      <c r="K24" s="305"/>
      <c r="L24" s="305"/>
      <c r="M24" s="305"/>
    </row>
    <row r="25" spans="1:13" ht="12.75">
      <c r="A25" s="305"/>
      <c r="B25" s="305"/>
      <c r="C25" s="305"/>
      <c r="D25" s="305"/>
      <c r="E25" s="305"/>
      <c r="F25" s="305"/>
      <c r="G25" s="305"/>
      <c r="H25" s="305"/>
      <c r="I25" s="305"/>
      <c r="J25" s="305"/>
      <c r="K25" s="305"/>
      <c r="L25" s="305"/>
      <c r="M25" s="305"/>
    </row>
    <row r="26" ht="12.75"/>
    <row r="27" spans="1:8" ht="12.75">
      <c r="A27" s="44" t="s">
        <v>1</v>
      </c>
      <c r="B27" s="47"/>
      <c r="G27" s="39"/>
      <c r="H27" s="47"/>
    </row>
    <row r="28" spans="1:8" ht="12.75">
      <c r="A28" s="48" t="s">
        <v>309</v>
      </c>
      <c r="B28" s="47"/>
      <c r="H28" s="47"/>
    </row>
    <row r="29" ht="12.75">
      <c r="A29" s="48"/>
    </row>
    <row r="30" spans="1:13" ht="12.75" customHeight="1">
      <c r="A30" s="304" t="s">
        <v>2</v>
      </c>
      <c r="B30" s="304"/>
      <c r="C30" s="304"/>
      <c r="D30" s="304"/>
      <c r="E30" s="304"/>
      <c r="F30" s="304"/>
      <c r="G30" s="304"/>
      <c r="H30" s="304"/>
      <c r="I30" s="304"/>
      <c r="J30" s="304"/>
      <c r="K30" s="304"/>
      <c r="L30" s="304"/>
      <c r="M30" s="304"/>
    </row>
    <row r="31" spans="1:13" ht="12.75">
      <c r="A31" s="304"/>
      <c r="B31" s="304"/>
      <c r="C31" s="304"/>
      <c r="D31" s="304"/>
      <c r="E31" s="304"/>
      <c r="F31" s="304"/>
      <c r="G31" s="304"/>
      <c r="H31" s="304"/>
      <c r="I31" s="304"/>
      <c r="J31" s="304"/>
      <c r="K31" s="304"/>
      <c r="L31" s="304"/>
      <c r="M31" s="304"/>
    </row>
    <row r="32" spans="1:13" ht="12.75">
      <c r="A32" s="304"/>
      <c r="B32" s="304"/>
      <c r="C32" s="304"/>
      <c r="D32" s="304"/>
      <c r="E32" s="304"/>
      <c r="F32" s="304"/>
      <c r="G32" s="304"/>
      <c r="H32" s="304"/>
      <c r="I32" s="304"/>
      <c r="J32" s="304"/>
      <c r="K32" s="304"/>
      <c r="L32" s="304"/>
      <c r="M32" s="304"/>
    </row>
    <row r="33" ht="12.75">
      <c r="B33" s="47" t="s">
        <v>3</v>
      </c>
    </row>
    <row r="34" ht="12.75">
      <c r="B34" s="47"/>
    </row>
  </sheetData>
  <sheetProtection/>
  <mergeCells count="5">
    <mergeCell ref="A30:M32"/>
    <mergeCell ref="A23:M25"/>
    <mergeCell ref="D5:G5"/>
    <mergeCell ref="A2:I2"/>
    <mergeCell ref="C4:H4"/>
  </mergeCells>
  <printOptions/>
  <pageMargins left="0.75" right="0.75" top="1" bottom="1" header="0.5" footer="0.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P8"/>
  <sheetViews>
    <sheetView showRowColHeaders="0" zoomScalePageLayoutView="0" workbookViewId="0" topLeftCell="A1">
      <pane ySplit="8" topLeftCell="A15" activePane="bottomLeft" state="frozen"/>
      <selection pane="topLeft" activeCell="E4" sqref="D4:F4"/>
      <selection pane="bottomLeft" activeCell="N7" sqref="N7:N8"/>
    </sheetView>
  </sheetViews>
  <sheetFormatPr defaultColWidth="9.140625" defaultRowHeight="12.75"/>
  <cols>
    <col min="1" max="1" width="9.28125" style="116" customWidth="1"/>
    <col min="2" max="2" width="7.8515625" style="105" customWidth="1"/>
    <col min="3" max="3" width="11.28125" style="105" customWidth="1"/>
    <col min="4" max="4" width="13.00390625" style="105" customWidth="1"/>
    <col min="5" max="6" width="9.140625" style="105" customWidth="1"/>
    <col min="7" max="7" width="15.421875" style="105" customWidth="1"/>
    <col min="8" max="8" width="11.28125" style="105" customWidth="1"/>
    <col min="9" max="9" width="14.00390625" style="105" customWidth="1"/>
    <col min="10" max="10" width="13.28125" style="105" customWidth="1"/>
    <col min="11" max="11" width="15.7109375" style="105" customWidth="1"/>
    <col min="12" max="12" width="9.140625" style="105" customWidth="1"/>
    <col min="13" max="13" width="7.421875" style="105" customWidth="1"/>
    <col min="14" max="14" width="9.140625" style="173" customWidth="1"/>
    <col min="15" max="15" width="10.57421875" style="173" customWidth="1"/>
    <col min="16" max="16" width="20.7109375" style="173" customWidth="1"/>
    <col min="17" max="16384" width="9.140625" style="4" customWidth="1"/>
  </cols>
  <sheetData>
    <row r="1" spans="1:16" s="77" customFormat="1" ht="12.75">
      <c r="A1" s="107" t="s">
        <v>830</v>
      </c>
      <c r="B1" s="106"/>
      <c r="C1" s="106"/>
      <c r="D1" s="106"/>
      <c r="E1" s="106"/>
      <c r="F1" s="106"/>
      <c r="G1" s="106"/>
      <c r="H1" s="106"/>
      <c r="I1" s="106"/>
      <c r="J1" s="106"/>
      <c r="K1" s="106"/>
      <c r="L1" s="106"/>
      <c r="M1" s="106"/>
      <c r="N1" s="106"/>
      <c r="O1" s="106"/>
      <c r="P1" s="106"/>
    </row>
    <row r="2" spans="1:16" s="77" customFormat="1" ht="12.75">
      <c r="A2" s="107"/>
      <c r="B2" s="106"/>
      <c r="C2" s="106"/>
      <c r="D2" s="106"/>
      <c r="E2" s="106"/>
      <c r="F2" s="106"/>
      <c r="G2" s="106"/>
      <c r="H2" s="106"/>
      <c r="I2" s="106"/>
      <c r="J2" s="106"/>
      <c r="K2" s="106"/>
      <c r="L2" s="106"/>
      <c r="M2" s="106"/>
      <c r="N2" s="106"/>
      <c r="O2" s="106"/>
      <c r="P2" s="106"/>
    </row>
    <row r="3" spans="1:16" s="77" customFormat="1" ht="12.75">
      <c r="A3" s="107"/>
      <c r="B3" s="106"/>
      <c r="C3" s="106"/>
      <c r="D3" s="106"/>
      <c r="E3" s="106"/>
      <c r="F3" s="106"/>
      <c r="G3" s="106"/>
      <c r="H3" s="106"/>
      <c r="I3" s="106"/>
      <c r="J3" s="106"/>
      <c r="K3" s="106"/>
      <c r="L3" s="106"/>
      <c r="M3" s="106"/>
      <c r="N3" s="106"/>
      <c r="O3" s="106"/>
      <c r="P3" s="106"/>
    </row>
    <row r="4" spans="1:16" s="77" customFormat="1" ht="12.75">
      <c r="A4" s="107"/>
      <c r="B4" s="106"/>
      <c r="C4" s="106"/>
      <c r="D4" s="106"/>
      <c r="E4" s="106"/>
      <c r="F4" s="106"/>
      <c r="G4" s="106"/>
      <c r="H4" s="106"/>
      <c r="I4" s="106"/>
      <c r="J4" s="106"/>
      <c r="K4" s="106"/>
      <c r="L4" s="106"/>
      <c r="M4" s="106"/>
      <c r="N4" s="106"/>
      <c r="O4" s="106"/>
      <c r="P4" s="106"/>
    </row>
    <row r="5" spans="1:16" s="77" customFormat="1" ht="12.75">
      <c r="A5" s="107"/>
      <c r="B5" s="106"/>
      <c r="C5" s="106"/>
      <c r="D5" s="106"/>
      <c r="E5" s="106"/>
      <c r="F5" s="106"/>
      <c r="G5" s="106"/>
      <c r="H5" s="106"/>
      <c r="I5" s="106"/>
      <c r="J5" s="106"/>
      <c r="K5" s="106"/>
      <c r="L5" s="106"/>
      <c r="M5" s="106"/>
      <c r="N5" s="106"/>
      <c r="O5" s="106"/>
      <c r="P5" s="106"/>
    </row>
    <row r="6" spans="1:16" s="77" customFormat="1" ht="12.75">
      <c r="A6" s="92" t="s">
        <v>831</v>
      </c>
      <c r="B6" s="93"/>
      <c r="C6" s="93"/>
      <c r="D6" s="93"/>
      <c r="E6" s="93"/>
      <c r="F6" s="93"/>
      <c r="G6" s="93"/>
      <c r="H6" s="93"/>
      <c r="I6" s="93"/>
      <c r="J6" s="93"/>
      <c r="K6" s="93"/>
      <c r="L6" s="93"/>
      <c r="M6" s="93"/>
      <c r="N6" s="93"/>
      <c r="O6" s="93"/>
      <c r="P6" s="93"/>
    </row>
    <row r="7" spans="1:16" s="77" customFormat="1" ht="12.75" customHeight="1">
      <c r="A7" s="365" t="s">
        <v>832</v>
      </c>
      <c r="B7" s="362" t="s">
        <v>833</v>
      </c>
      <c r="C7" s="362" t="s">
        <v>507</v>
      </c>
      <c r="D7" s="362" t="s">
        <v>834</v>
      </c>
      <c r="E7" s="362" t="s">
        <v>835</v>
      </c>
      <c r="F7" s="362" t="s">
        <v>836</v>
      </c>
      <c r="G7" s="361" t="s">
        <v>837</v>
      </c>
      <c r="H7" s="362" t="s">
        <v>838</v>
      </c>
      <c r="I7" s="364" t="s">
        <v>839</v>
      </c>
      <c r="J7" s="364" t="s">
        <v>840</v>
      </c>
      <c r="K7" s="364" t="s">
        <v>841</v>
      </c>
      <c r="L7" s="362" t="s">
        <v>842</v>
      </c>
      <c r="M7" s="364" t="s">
        <v>843</v>
      </c>
      <c r="N7" s="364" t="s">
        <v>844</v>
      </c>
      <c r="O7" s="362" t="s">
        <v>845</v>
      </c>
      <c r="P7" s="362" t="s">
        <v>846</v>
      </c>
    </row>
    <row r="8" spans="1:16" s="77" customFormat="1" ht="12.75">
      <c r="A8" s="366"/>
      <c r="B8" s="363"/>
      <c r="C8" s="363"/>
      <c r="D8" s="363"/>
      <c r="E8" s="363"/>
      <c r="F8" s="363"/>
      <c r="G8" s="353"/>
      <c r="H8" s="363"/>
      <c r="I8" s="353"/>
      <c r="J8" s="353"/>
      <c r="K8" s="353"/>
      <c r="L8" s="363"/>
      <c r="M8" s="353"/>
      <c r="N8" s="353"/>
      <c r="O8" s="363"/>
      <c r="P8" s="363"/>
    </row>
    <row r="9" ht="12.75"/>
    <row r="10" ht="12.75"/>
    <row r="11" ht="12.75"/>
    <row r="12" ht="12.75"/>
    <row r="13" ht="12.75"/>
    <row r="14" ht="12.75"/>
    <row r="15" ht="12.75"/>
    <row r="16" ht="12.75"/>
  </sheetData>
  <sheetProtection/>
  <mergeCells count="16">
    <mergeCell ref="F7:F8"/>
    <mergeCell ref="A7:A8"/>
    <mergeCell ref="D7:D8"/>
    <mergeCell ref="B7:B8"/>
    <mergeCell ref="E7:E8"/>
    <mergeCell ref="C7:C8"/>
    <mergeCell ref="P7:P8"/>
    <mergeCell ref="J7:J8"/>
    <mergeCell ref="K7:K8"/>
    <mergeCell ref="L7:L8"/>
    <mergeCell ref="M7:M8"/>
    <mergeCell ref="G7:G8"/>
    <mergeCell ref="H7:H8"/>
    <mergeCell ref="I7:I8"/>
    <mergeCell ref="N7:N8"/>
    <mergeCell ref="O7:O8"/>
  </mergeCells>
  <printOptions/>
  <pageMargins left="0.75" right="0.75" top="1" bottom="1" header="0.5" footer="0.5"/>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dimension ref="A1:G11"/>
  <sheetViews>
    <sheetView zoomScalePageLayoutView="0" workbookViewId="0" topLeftCell="A1">
      <selection activeCell="E11" sqref="E11"/>
    </sheetView>
  </sheetViews>
  <sheetFormatPr defaultColWidth="9.140625" defaultRowHeight="12.75"/>
  <cols>
    <col min="1" max="7" width="25.7109375" style="285" customWidth="1"/>
    <col min="8" max="16384" width="9.140625" style="286" customWidth="1"/>
  </cols>
  <sheetData>
    <row r="1" spans="1:7" ht="20.25">
      <c r="A1" s="286"/>
      <c r="B1" s="371" t="s">
        <v>913</v>
      </c>
      <c r="C1" s="372"/>
      <c r="D1" s="372"/>
      <c r="E1" s="372"/>
      <c r="F1" s="372"/>
      <c r="G1" s="372"/>
    </row>
    <row r="2" ht="18.75" thickBot="1"/>
    <row r="3" spans="1:7" ht="49.5" customHeight="1" thickBot="1">
      <c r="A3" s="287" t="s">
        <v>884</v>
      </c>
      <c r="B3" s="367" t="s">
        <v>885</v>
      </c>
      <c r="C3" s="368"/>
      <c r="D3" s="367" t="s">
        <v>886</v>
      </c>
      <c r="E3" s="368"/>
      <c r="F3" s="367" t="s">
        <v>887</v>
      </c>
      <c r="G3" s="368"/>
    </row>
    <row r="4" spans="1:7" ht="49.5" customHeight="1" thickBot="1">
      <c r="A4" s="288"/>
      <c r="B4" s="289" t="s">
        <v>402</v>
      </c>
      <c r="C4" s="289" t="s">
        <v>911</v>
      </c>
      <c r="D4" s="289" t="s">
        <v>402</v>
      </c>
      <c r="E4" s="289" t="s">
        <v>911</v>
      </c>
      <c r="F4" s="289" t="s">
        <v>402</v>
      </c>
      <c r="G4" s="289" t="s">
        <v>911</v>
      </c>
    </row>
    <row r="5" spans="1:7" ht="49.5" customHeight="1" thickBot="1">
      <c r="A5" s="288" t="s">
        <v>888</v>
      </c>
      <c r="B5" s="290" t="s">
        <v>889</v>
      </c>
      <c r="C5" s="290" t="s">
        <v>890</v>
      </c>
      <c r="D5" s="290" t="s">
        <v>891</v>
      </c>
      <c r="E5" s="290" t="s">
        <v>892</v>
      </c>
      <c r="F5" s="290" t="s">
        <v>893</v>
      </c>
      <c r="G5" s="290" t="s">
        <v>894</v>
      </c>
    </row>
    <row r="6" spans="1:7" ht="49.5" customHeight="1" thickBot="1">
      <c r="A6" s="288" t="s">
        <v>895</v>
      </c>
      <c r="B6" s="290" t="s">
        <v>896</v>
      </c>
      <c r="C6" s="290" t="s">
        <v>890</v>
      </c>
      <c r="D6" s="290" t="s">
        <v>897</v>
      </c>
      <c r="E6" s="290" t="s">
        <v>898</v>
      </c>
      <c r="F6" s="290" t="s">
        <v>896</v>
      </c>
      <c r="G6" s="290" t="s">
        <v>899</v>
      </c>
    </row>
    <row r="7" spans="1:7" ht="49.5" customHeight="1" thickBot="1">
      <c r="A7" s="288" t="s">
        <v>900</v>
      </c>
      <c r="B7" s="290" t="s">
        <v>901</v>
      </c>
      <c r="C7" s="290" t="s">
        <v>890</v>
      </c>
      <c r="D7" s="290" t="s">
        <v>902</v>
      </c>
      <c r="E7" s="290" t="s">
        <v>902</v>
      </c>
      <c r="F7" s="290" t="s">
        <v>901</v>
      </c>
      <c r="G7" s="290" t="s">
        <v>899</v>
      </c>
    </row>
    <row r="8" spans="1:7" ht="49.5" customHeight="1" thickBot="1">
      <c r="A8" s="291" t="s">
        <v>910</v>
      </c>
      <c r="B8" s="290" t="s">
        <v>903</v>
      </c>
      <c r="C8" s="290" t="s">
        <v>890</v>
      </c>
      <c r="D8" s="290" t="s">
        <v>903</v>
      </c>
      <c r="E8" s="290" t="s">
        <v>904</v>
      </c>
      <c r="F8" s="290" t="s">
        <v>903</v>
      </c>
      <c r="G8" s="290" t="s">
        <v>894</v>
      </c>
    </row>
    <row r="9" spans="1:7" ht="49.5" customHeight="1" thickBot="1">
      <c r="A9" s="288" t="s">
        <v>843</v>
      </c>
      <c r="B9" s="290" t="s">
        <v>905</v>
      </c>
      <c r="C9" s="290" t="s">
        <v>890</v>
      </c>
      <c r="D9" s="290" t="s">
        <v>905</v>
      </c>
      <c r="E9" s="290" t="s">
        <v>898</v>
      </c>
      <c r="F9" s="290" t="s">
        <v>905</v>
      </c>
      <c r="G9" s="290" t="s">
        <v>899</v>
      </c>
    </row>
    <row r="10" spans="1:7" ht="49.5" customHeight="1" thickBot="1">
      <c r="A10" s="288" t="s">
        <v>906</v>
      </c>
      <c r="B10" s="290" t="s">
        <v>907</v>
      </c>
      <c r="C10" s="290" t="s">
        <v>908</v>
      </c>
      <c r="D10" s="290" t="s">
        <v>902</v>
      </c>
      <c r="E10" s="290" t="s">
        <v>902</v>
      </c>
      <c r="F10" s="290" t="s">
        <v>907</v>
      </c>
      <c r="G10" s="290" t="s">
        <v>909</v>
      </c>
    </row>
    <row r="11" spans="1:4" ht="18.75">
      <c r="A11" s="369" t="s">
        <v>912</v>
      </c>
      <c r="B11" s="370"/>
      <c r="C11" s="370"/>
      <c r="D11" s="370"/>
    </row>
  </sheetData>
  <sheetProtection/>
  <mergeCells count="5">
    <mergeCell ref="B3:C3"/>
    <mergeCell ref="D3:E3"/>
    <mergeCell ref="F3:G3"/>
    <mergeCell ref="A11:D11"/>
    <mergeCell ref="B1:G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49"/>
  <sheetViews>
    <sheetView showRowColHeaders="0" zoomScalePageLayoutView="0" workbookViewId="0" topLeftCell="A1">
      <selection activeCell="A6" sqref="A6"/>
    </sheetView>
  </sheetViews>
  <sheetFormatPr defaultColWidth="9.140625" defaultRowHeight="12.75"/>
  <cols>
    <col min="1" max="1" width="6.8515625" style="0" customWidth="1"/>
    <col min="2" max="2" width="11.140625" style="0" customWidth="1"/>
    <col min="3" max="3" width="9.00390625" style="0" customWidth="1"/>
    <col min="4" max="4" width="11.421875" style="0" customWidth="1"/>
    <col min="5" max="6" width="9.8515625" style="0" customWidth="1"/>
    <col min="7" max="7" width="9.7109375" style="0" customWidth="1"/>
    <col min="8" max="8" width="9.8515625" style="0" customWidth="1"/>
    <col min="9" max="9" width="10.8515625" style="0" customWidth="1"/>
    <col min="10" max="10" width="12.8515625" style="0" customWidth="1"/>
    <col min="11" max="11" width="7.140625" style="0" customWidth="1"/>
    <col min="12" max="12" width="13.28125" style="0" customWidth="1"/>
    <col min="13" max="13" width="32.57421875" style="0" customWidth="1"/>
    <col min="14" max="14" width="9.140625" style="4" customWidth="1"/>
    <col min="15" max="15" width="6.28125" style="4" customWidth="1"/>
    <col min="16" max="28" width="9.140625" style="4" customWidth="1"/>
  </cols>
  <sheetData>
    <row r="1" spans="1:13" ht="12.75">
      <c r="A1" s="5" t="s">
        <v>453</v>
      </c>
      <c r="B1" s="5"/>
      <c r="C1" s="4"/>
      <c r="D1" s="4"/>
      <c r="E1" s="161"/>
      <c r="F1" s="4"/>
      <c r="G1" s="4"/>
      <c r="H1" s="4"/>
      <c r="I1" s="4"/>
      <c r="J1" s="4"/>
      <c r="K1" s="4"/>
      <c r="L1" s="4"/>
      <c r="M1" s="4"/>
    </row>
    <row r="2" spans="1:13" ht="12.75">
      <c r="A2" s="5"/>
      <c r="B2" s="5"/>
      <c r="C2" s="4"/>
      <c r="D2" s="4"/>
      <c r="E2" s="4"/>
      <c r="F2" s="4"/>
      <c r="G2" s="4"/>
      <c r="H2" s="4"/>
      <c r="I2" s="4"/>
      <c r="J2" s="4"/>
      <c r="K2" s="4"/>
      <c r="L2" s="4"/>
      <c r="M2" s="4"/>
    </row>
    <row r="3" spans="1:13" ht="12.75">
      <c r="A3" s="4"/>
      <c r="B3" s="4"/>
      <c r="C3" s="4"/>
      <c r="D3" s="4"/>
      <c r="E3" s="4"/>
      <c r="F3" s="4"/>
      <c r="G3" s="4"/>
      <c r="H3" s="4"/>
      <c r="I3" s="4"/>
      <c r="J3" s="4"/>
      <c r="K3" s="4"/>
      <c r="L3" s="4"/>
      <c r="M3" s="4"/>
    </row>
    <row r="4" spans="1:15" ht="12.75" customHeight="1">
      <c r="A4" s="376" t="s">
        <v>847</v>
      </c>
      <c r="B4" s="380" t="s">
        <v>507</v>
      </c>
      <c r="C4" s="376" t="s">
        <v>848</v>
      </c>
      <c r="D4" s="376" t="s">
        <v>849</v>
      </c>
      <c r="E4" s="379" t="s">
        <v>850</v>
      </c>
      <c r="F4" s="379"/>
      <c r="G4" s="376" t="s">
        <v>851</v>
      </c>
      <c r="H4" s="376" t="s">
        <v>852</v>
      </c>
      <c r="I4" s="376" t="s">
        <v>853</v>
      </c>
      <c r="J4" s="376" t="s">
        <v>854</v>
      </c>
      <c r="K4" s="376" t="s">
        <v>855</v>
      </c>
      <c r="L4" s="373" t="s">
        <v>856</v>
      </c>
      <c r="M4" s="375" t="s">
        <v>286</v>
      </c>
      <c r="N4" s="131"/>
      <c r="O4" s="131"/>
    </row>
    <row r="5" spans="1:15" ht="12.75">
      <c r="A5" s="378"/>
      <c r="B5" s="381"/>
      <c r="C5" s="377"/>
      <c r="D5" s="377"/>
      <c r="E5" s="203" t="s">
        <v>287</v>
      </c>
      <c r="F5" s="203" t="s">
        <v>288</v>
      </c>
      <c r="G5" s="377"/>
      <c r="H5" s="377"/>
      <c r="I5" s="377"/>
      <c r="J5" s="377"/>
      <c r="K5" s="377"/>
      <c r="L5" s="374"/>
      <c r="M5" s="342"/>
      <c r="N5" s="131"/>
      <c r="O5" s="131"/>
    </row>
    <row r="6" spans="14:15" ht="12.75">
      <c r="N6" s="131"/>
      <c r="O6" s="131"/>
    </row>
    <row r="7" spans="14:15" ht="12.75">
      <c r="N7" s="131"/>
      <c r="O7" s="131"/>
    </row>
    <row r="8" spans="14:15" ht="12.75">
      <c r="N8" s="131"/>
      <c r="O8" s="131"/>
    </row>
    <row r="9" spans="14:15" ht="12.75">
      <c r="N9" s="131"/>
      <c r="O9" s="131"/>
    </row>
    <row r="10" spans="14:15" ht="12.75">
      <c r="N10" s="131"/>
      <c r="O10" s="131"/>
    </row>
    <row r="11" spans="14:15" ht="12.75">
      <c r="N11" s="131"/>
      <c r="O11" s="131"/>
    </row>
    <row r="12" spans="14:15" ht="12.75">
      <c r="N12" s="131"/>
      <c r="O12" s="131"/>
    </row>
    <row r="13" spans="14:15" ht="12.75">
      <c r="N13" s="131"/>
      <c r="O13" s="131"/>
    </row>
    <row r="14" spans="14:15" ht="12.75">
      <c r="N14" s="131"/>
      <c r="O14" s="131"/>
    </row>
    <row r="15" spans="14:15" ht="12.75">
      <c r="N15" s="131"/>
      <c r="O15" s="131"/>
    </row>
    <row r="16" spans="14:15" ht="12.75">
      <c r="N16" s="131"/>
      <c r="O16" s="131"/>
    </row>
    <row r="17" spans="14:15" ht="12.75">
      <c r="N17" s="131"/>
      <c r="O17" s="131"/>
    </row>
    <row r="18" spans="14:15" ht="12.75">
      <c r="N18" s="131"/>
      <c r="O18" s="131"/>
    </row>
    <row r="19" spans="14:15" ht="12.75">
      <c r="N19" s="131"/>
      <c r="O19" s="131"/>
    </row>
    <row r="20" spans="14:15" ht="12.75">
      <c r="N20" s="131"/>
      <c r="O20" s="131"/>
    </row>
    <row r="21" spans="14:15" ht="12.75">
      <c r="N21" s="131"/>
      <c r="O21" s="131"/>
    </row>
    <row r="22" spans="14:15" ht="12.75">
      <c r="N22" s="131"/>
      <c r="O22" s="131"/>
    </row>
    <row r="23" spans="14:15" ht="12.75">
      <c r="N23" s="131"/>
      <c r="O23" s="131"/>
    </row>
    <row r="24" spans="14:15" ht="12.75">
      <c r="N24" s="131"/>
      <c r="O24" s="131"/>
    </row>
    <row r="25" spans="14:15" ht="12.75">
      <c r="N25" s="131"/>
      <c r="O25" s="131"/>
    </row>
    <row r="26" spans="14:15" ht="12.75">
      <c r="N26" s="131"/>
      <c r="O26" s="131"/>
    </row>
    <row r="27" spans="14:15" ht="12.75">
      <c r="N27" s="131"/>
      <c r="O27" s="131"/>
    </row>
    <row r="28" spans="14:15" ht="12.75">
      <c r="N28" s="131"/>
      <c r="O28" s="131"/>
    </row>
    <row r="29" spans="14:15" ht="12.75">
      <c r="N29" s="131"/>
      <c r="O29" s="131"/>
    </row>
    <row r="30" spans="14:15" ht="12.75">
      <c r="N30" s="131"/>
      <c r="O30" s="131"/>
    </row>
    <row r="31" spans="14:15" ht="12.75">
      <c r="N31" s="131"/>
      <c r="O31" s="131"/>
    </row>
    <row r="32" spans="14:15" ht="12.75">
      <c r="N32" s="131"/>
      <c r="O32" s="131"/>
    </row>
    <row r="33" spans="14:15" ht="12.75">
      <c r="N33" s="131"/>
      <c r="O33" s="131"/>
    </row>
    <row r="34" spans="14:15" ht="12.75">
      <c r="N34" s="131"/>
      <c r="O34" s="131"/>
    </row>
    <row r="35" spans="14:15" ht="12.75">
      <c r="N35" s="131"/>
      <c r="O35" s="131"/>
    </row>
    <row r="36" spans="14:15" ht="12.75">
      <c r="N36" s="131"/>
      <c r="O36" s="131"/>
    </row>
    <row r="37" spans="14:15" ht="12.75">
      <c r="N37" s="131"/>
      <c r="O37" s="131"/>
    </row>
    <row r="38" spans="14:15" ht="12.75">
      <c r="N38" s="131"/>
      <c r="O38" s="131"/>
    </row>
    <row r="39" spans="14:15" ht="12.75">
      <c r="N39" s="131"/>
      <c r="O39" s="131"/>
    </row>
    <row r="40" spans="14:15" ht="12.75">
      <c r="N40" s="131"/>
      <c r="O40" s="131"/>
    </row>
    <row r="41" spans="14:15" ht="12.75">
      <c r="N41" s="131"/>
      <c r="O41" s="131"/>
    </row>
    <row r="42" spans="14:15" ht="12.75">
      <c r="N42" s="131"/>
      <c r="O42" s="131"/>
    </row>
    <row r="43" spans="14:15" ht="12.75">
      <c r="N43" s="131"/>
      <c r="O43" s="131"/>
    </row>
    <row r="44" spans="14:15" ht="12.75">
      <c r="N44" s="131"/>
      <c r="O44" s="131"/>
    </row>
    <row r="45" spans="14:15" ht="12.75">
      <c r="N45" s="131"/>
      <c r="O45" s="131"/>
    </row>
    <row r="46" spans="14:15" ht="12.75">
      <c r="N46" s="131"/>
      <c r="O46" s="131"/>
    </row>
    <row r="47" spans="14:15" ht="12.75">
      <c r="N47" s="131"/>
      <c r="O47" s="131"/>
    </row>
    <row r="48" spans="14:15" ht="12.75">
      <c r="N48" s="131"/>
      <c r="O48" s="131"/>
    </row>
    <row r="49" spans="14:15" ht="12.75">
      <c r="N49" s="131"/>
      <c r="O49" s="131"/>
    </row>
  </sheetData>
  <sheetProtection/>
  <mergeCells count="12">
    <mergeCell ref="A4:A5"/>
    <mergeCell ref="C4:C5"/>
    <mergeCell ref="D4:D5"/>
    <mergeCell ref="G4:G5"/>
    <mergeCell ref="E4:F4"/>
    <mergeCell ref="B4:B5"/>
    <mergeCell ref="L4:L5"/>
    <mergeCell ref="M4:M5"/>
    <mergeCell ref="H4:H5"/>
    <mergeCell ref="I4:I5"/>
    <mergeCell ref="J4:J5"/>
    <mergeCell ref="K4:K5"/>
  </mergeCells>
  <printOptions/>
  <pageMargins left="0.75" right="0.75" top="1" bottom="1" header="0.5" footer="0.5"/>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O37"/>
  <sheetViews>
    <sheetView showRowColHeaders="0" zoomScalePageLayoutView="0" workbookViewId="0" topLeftCell="A1">
      <selection activeCell="A2" sqref="A2"/>
    </sheetView>
  </sheetViews>
  <sheetFormatPr defaultColWidth="9.140625" defaultRowHeight="12.75"/>
  <cols>
    <col min="3" max="3" width="13.57421875" style="0" customWidth="1"/>
    <col min="4" max="4" width="11.7109375" style="0" customWidth="1"/>
    <col min="5" max="5" width="17.57421875" style="0" customWidth="1"/>
    <col min="6" max="6" width="12.140625" style="0" customWidth="1"/>
    <col min="7" max="7" width="11.7109375" style="0" customWidth="1"/>
    <col min="8" max="8" width="17.57421875" style="0" customWidth="1"/>
    <col min="9" max="9" width="12.140625" style="0" customWidth="1"/>
    <col min="10" max="10" width="14.8515625" style="0" customWidth="1"/>
  </cols>
  <sheetData>
    <row r="1" s="4" customFormat="1" ht="12.75">
      <c r="A1" s="5" t="s">
        <v>454</v>
      </c>
    </row>
    <row r="2" s="4" customFormat="1" ht="12.75"/>
    <row r="3" spans="1:10" s="4" customFormat="1" ht="12.75">
      <c r="A3" s="133" t="s">
        <v>289</v>
      </c>
      <c r="B3" s="133"/>
      <c r="C3" s="133"/>
      <c r="D3" s="132"/>
      <c r="E3" s="386" t="s">
        <v>290</v>
      </c>
      <c r="F3" s="320"/>
      <c r="G3" s="132"/>
      <c r="H3" s="386" t="s">
        <v>291</v>
      </c>
      <c r="I3" s="320"/>
      <c r="J3" s="132"/>
    </row>
    <row r="4" spans="5:9" s="4" customFormat="1" ht="12.75">
      <c r="E4" s="320"/>
      <c r="F4" s="320"/>
      <c r="H4" s="320"/>
      <c r="I4" s="320"/>
    </row>
    <row r="5" s="4" customFormat="1" ht="12.75"/>
    <row r="6" s="4" customFormat="1" ht="12.75">
      <c r="A6" s="4" t="s">
        <v>292</v>
      </c>
    </row>
    <row r="7" spans="1:15" ht="12.75">
      <c r="A7" s="134"/>
      <c r="B7" s="135"/>
      <c r="C7" s="135"/>
      <c r="D7" s="382" t="s">
        <v>293</v>
      </c>
      <c r="E7" s="383"/>
      <c r="F7" s="384"/>
      <c r="G7" s="383" t="s">
        <v>294</v>
      </c>
      <c r="H7" s="383"/>
      <c r="I7" s="384"/>
      <c r="J7" s="383" t="s">
        <v>295</v>
      </c>
      <c r="K7" s="385"/>
      <c r="L7" s="4"/>
      <c r="M7" s="4"/>
      <c r="N7" s="4"/>
      <c r="O7" s="4"/>
    </row>
    <row r="8" spans="1:15" ht="12.75">
      <c r="A8" s="136" t="s">
        <v>296</v>
      </c>
      <c r="B8" s="137"/>
      <c r="C8" s="137"/>
      <c r="D8" s="199" t="s">
        <v>297</v>
      </c>
      <c r="E8" s="199" t="s">
        <v>298</v>
      </c>
      <c r="F8" s="200" t="s">
        <v>751</v>
      </c>
      <c r="G8" s="199" t="s">
        <v>752</v>
      </c>
      <c r="H8" s="199" t="s">
        <v>753</v>
      </c>
      <c r="I8" s="200" t="s">
        <v>754</v>
      </c>
      <c r="J8" s="197" t="s">
        <v>755</v>
      </c>
      <c r="K8" s="199" t="s">
        <v>756</v>
      </c>
      <c r="L8" s="4"/>
      <c r="M8" s="4"/>
      <c r="N8" s="4"/>
      <c r="O8" s="4"/>
    </row>
    <row r="9" spans="1:15" ht="12.75">
      <c r="A9" s="142" t="s">
        <v>757</v>
      </c>
      <c r="B9" s="143"/>
      <c r="C9" s="143"/>
      <c r="D9" s="138"/>
      <c r="E9" s="138"/>
      <c r="F9" s="149"/>
      <c r="G9" s="138"/>
      <c r="H9" s="138"/>
      <c r="I9" s="149"/>
      <c r="J9" s="138"/>
      <c r="K9" s="139"/>
      <c r="L9" s="4"/>
      <c r="M9" s="4"/>
      <c r="N9" s="4"/>
      <c r="O9" s="4"/>
    </row>
    <row r="10" spans="1:15" ht="12.75">
      <c r="A10" s="144" t="s">
        <v>758</v>
      </c>
      <c r="B10" s="145"/>
      <c r="C10" s="145"/>
      <c r="D10" s="138"/>
      <c r="E10" s="138"/>
      <c r="F10" s="149"/>
      <c r="G10" s="138"/>
      <c r="H10" s="138"/>
      <c r="I10" s="149"/>
      <c r="J10" s="138"/>
      <c r="K10" s="139"/>
      <c r="L10" s="4"/>
      <c r="M10" s="4"/>
      <c r="N10" s="4"/>
      <c r="O10" s="4"/>
    </row>
    <row r="11" spans="1:15" ht="12.75">
      <c r="A11" s="144" t="s">
        <v>759</v>
      </c>
      <c r="B11" s="145"/>
      <c r="C11" s="145"/>
      <c r="D11" s="138"/>
      <c r="E11" s="138"/>
      <c r="F11" s="149"/>
      <c r="G11" s="138"/>
      <c r="H11" s="138"/>
      <c r="I11" s="149"/>
      <c r="J11" s="138"/>
      <c r="K11" s="139"/>
      <c r="L11" s="4"/>
      <c r="M11" s="4"/>
      <c r="N11" s="4"/>
      <c r="O11" s="4"/>
    </row>
    <row r="12" spans="1:15" ht="12.75">
      <c r="A12" s="144" t="s">
        <v>760</v>
      </c>
      <c r="B12" s="145"/>
      <c r="C12" s="145"/>
      <c r="D12" s="138"/>
      <c r="E12" s="138"/>
      <c r="F12" s="149"/>
      <c r="G12" s="138"/>
      <c r="H12" s="138"/>
      <c r="I12" s="149"/>
      <c r="J12" s="138"/>
      <c r="K12" s="139"/>
      <c r="L12" s="4"/>
      <c r="M12" s="4"/>
      <c r="N12" s="4"/>
      <c r="O12" s="4"/>
    </row>
    <row r="13" spans="1:15" ht="12.75">
      <c r="A13" s="144" t="s">
        <v>761</v>
      </c>
      <c r="B13" s="145"/>
      <c r="C13" s="145"/>
      <c r="D13" s="138"/>
      <c r="E13" s="138"/>
      <c r="F13" s="149"/>
      <c r="G13" s="138"/>
      <c r="H13" s="138"/>
      <c r="I13" s="149"/>
      <c r="J13" s="138"/>
      <c r="K13" s="139"/>
      <c r="L13" s="4"/>
      <c r="M13" s="4"/>
      <c r="N13" s="4"/>
      <c r="O13" s="4"/>
    </row>
    <row r="14" spans="1:15" ht="12.75">
      <c r="A14" s="144" t="s">
        <v>762</v>
      </c>
      <c r="B14" s="145"/>
      <c r="C14" s="145"/>
      <c r="D14" s="138"/>
      <c r="E14" s="138"/>
      <c r="F14" s="149"/>
      <c r="G14" s="138"/>
      <c r="H14" s="138"/>
      <c r="I14" s="149"/>
      <c r="J14" s="138"/>
      <c r="K14" s="139"/>
      <c r="L14" s="4"/>
      <c r="M14" s="4"/>
      <c r="N14" s="4"/>
      <c r="O14" s="4"/>
    </row>
    <row r="15" spans="1:15" ht="12.75">
      <c r="A15" s="144" t="s">
        <v>763</v>
      </c>
      <c r="B15" s="145"/>
      <c r="C15" s="145"/>
      <c r="D15" s="138"/>
      <c r="E15" s="138"/>
      <c r="F15" s="149"/>
      <c r="G15" s="138"/>
      <c r="H15" s="138"/>
      <c r="I15" s="149"/>
      <c r="J15" s="138"/>
      <c r="K15" s="139"/>
      <c r="L15" s="4"/>
      <c r="M15" s="4"/>
      <c r="N15" s="4"/>
      <c r="O15" s="4"/>
    </row>
    <row r="16" spans="1:15" ht="12.75">
      <c r="A16" s="144" t="s">
        <v>764</v>
      </c>
      <c r="B16" s="145"/>
      <c r="C16" s="145"/>
      <c r="D16" s="138"/>
      <c r="E16" s="138"/>
      <c r="F16" s="149"/>
      <c r="G16" s="138"/>
      <c r="H16" s="138"/>
      <c r="I16" s="149"/>
      <c r="J16" s="138"/>
      <c r="K16" s="139"/>
      <c r="L16" s="4"/>
      <c r="M16" s="4"/>
      <c r="N16" s="4"/>
      <c r="O16" s="4"/>
    </row>
    <row r="17" spans="1:15" ht="12.75">
      <c r="A17" s="144" t="s">
        <v>765</v>
      </c>
      <c r="B17" s="145"/>
      <c r="C17" s="145"/>
      <c r="D17" s="138"/>
      <c r="E17" s="138"/>
      <c r="F17" s="149"/>
      <c r="G17" s="138"/>
      <c r="H17" s="138"/>
      <c r="I17" s="149"/>
      <c r="J17" s="138"/>
      <c r="K17" s="139"/>
      <c r="L17" s="4"/>
      <c r="M17" s="4"/>
      <c r="N17" s="4"/>
      <c r="O17" s="4"/>
    </row>
    <row r="18" spans="1:15" ht="12.75">
      <c r="A18" s="144" t="s">
        <v>766</v>
      </c>
      <c r="B18" s="145"/>
      <c r="C18" s="145"/>
      <c r="D18" s="138"/>
      <c r="E18" s="138"/>
      <c r="F18" s="149"/>
      <c r="G18" s="138"/>
      <c r="H18" s="138"/>
      <c r="I18" s="149"/>
      <c r="J18" s="138"/>
      <c r="K18" s="139"/>
      <c r="L18" s="4"/>
      <c r="M18" s="4"/>
      <c r="N18" s="4"/>
      <c r="O18" s="4"/>
    </row>
    <row r="19" spans="1:15" ht="12.75">
      <c r="A19" s="146" t="s">
        <v>767</v>
      </c>
      <c r="B19" s="145"/>
      <c r="C19" s="145"/>
      <c r="D19" s="138"/>
      <c r="E19" s="138"/>
      <c r="F19" s="149"/>
      <c r="G19" s="138"/>
      <c r="H19" s="138"/>
      <c r="I19" s="149"/>
      <c r="J19" s="138"/>
      <c r="K19" s="139"/>
      <c r="L19" s="4"/>
      <c r="M19" s="4"/>
      <c r="N19" s="4"/>
      <c r="O19" s="4"/>
    </row>
    <row r="20" spans="1:15" ht="12.75">
      <c r="A20" s="144" t="s">
        <v>768</v>
      </c>
      <c r="B20" s="145"/>
      <c r="C20" s="145"/>
      <c r="D20" s="138"/>
      <c r="E20" s="138"/>
      <c r="F20" s="149"/>
      <c r="G20" s="138"/>
      <c r="H20" s="138"/>
      <c r="I20" s="149"/>
      <c r="J20" s="138"/>
      <c r="K20" s="139"/>
      <c r="L20" s="4"/>
      <c r="M20" s="4"/>
      <c r="N20" s="4"/>
      <c r="O20" s="4"/>
    </row>
    <row r="21" spans="1:15" ht="12.75">
      <c r="A21" s="144" t="s">
        <v>769</v>
      </c>
      <c r="B21" s="145"/>
      <c r="C21" s="145"/>
      <c r="D21" s="138"/>
      <c r="E21" s="138"/>
      <c r="F21" s="149"/>
      <c r="G21" s="138"/>
      <c r="H21" s="138"/>
      <c r="I21" s="149"/>
      <c r="J21" s="138"/>
      <c r="K21" s="139"/>
      <c r="L21" s="4"/>
      <c r="M21" s="4"/>
      <c r="N21" s="4"/>
      <c r="O21" s="4"/>
    </row>
    <row r="22" spans="1:15" ht="12.75">
      <c r="A22" s="144" t="s">
        <v>770</v>
      </c>
      <c r="B22" s="145"/>
      <c r="C22" s="145"/>
      <c r="D22" s="138"/>
      <c r="E22" s="138"/>
      <c r="F22" s="149"/>
      <c r="G22" s="138"/>
      <c r="H22" s="138"/>
      <c r="I22" s="149"/>
      <c r="J22" s="138"/>
      <c r="K22" s="139"/>
      <c r="L22" s="4"/>
      <c r="M22" s="4"/>
      <c r="N22" s="4"/>
      <c r="O22" s="4"/>
    </row>
    <row r="23" spans="1:15" ht="12.75">
      <c r="A23" s="144" t="s">
        <v>771</v>
      </c>
      <c r="B23" s="145"/>
      <c r="C23" s="145"/>
      <c r="D23" s="138"/>
      <c r="E23" s="138"/>
      <c r="F23" s="149"/>
      <c r="G23" s="138"/>
      <c r="H23" s="138"/>
      <c r="I23" s="149"/>
      <c r="J23" s="138"/>
      <c r="K23" s="139"/>
      <c r="L23" s="4"/>
      <c r="M23" s="4"/>
      <c r="N23" s="4"/>
      <c r="O23" s="4"/>
    </row>
    <row r="24" spans="1:15" ht="12.75">
      <c r="A24" s="144" t="s">
        <v>772</v>
      </c>
      <c r="B24" s="145"/>
      <c r="C24" s="145"/>
      <c r="D24" s="138"/>
      <c r="E24" s="138"/>
      <c r="F24" s="149"/>
      <c r="G24" s="138"/>
      <c r="H24" s="138"/>
      <c r="I24" s="149"/>
      <c r="J24" s="138"/>
      <c r="K24" s="139"/>
      <c r="L24" s="4"/>
      <c r="M24" s="4"/>
      <c r="N24" s="4"/>
      <c r="O24" s="4"/>
    </row>
    <row r="25" spans="1:15" ht="12.75">
      <c r="A25" s="144" t="s">
        <v>773</v>
      </c>
      <c r="B25" s="145"/>
      <c r="C25" s="145"/>
      <c r="D25" s="138"/>
      <c r="E25" s="138"/>
      <c r="F25" s="149"/>
      <c r="G25" s="138"/>
      <c r="H25" s="138"/>
      <c r="I25" s="149"/>
      <c r="J25" s="138"/>
      <c r="K25" s="139"/>
      <c r="L25" s="4"/>
      <c r="M25" s="4"/>
      <c r="N25" s="4"/>
      <c r="O25" s="4"/>
    </row>
    <row r="26" spans="1:15" ht="12.75">
      <c r="A26" s="144" t="s">
        <v>774</v>
      </c>
      <c r="B26" s="145"/>
      <c r="C26" s="145"/>
      <c r="D26" s="138"/>
      <c r="E26" s="138"/>
      <c r="F26" s="149"/>
      <c r="G26" s="138"/>
      <c r="H26" s="138"/>
      <c r="I26" s="149"/>
      <c r="J26" s="138"/>
      <c r="K26" s="139"/>
      <c r="L26" s="4"/>
      <c r="M26" s="4"/>
      <c r="N26" s="4"/>
      <c r="O26" s="4"/>
    </row>
    <row r="27" spans="1:15" ht="12.75">
      <c r="A27" s="144" t="s">
        <v>775</v>
      </c>
      <c r="B27" s="145"/>
      <c r="C27" s="145"/>
      <c r="D27" s="138"/>
      <c r="E27" s="138"/>
      <c r="F27" s="149"/>
      <c r="G27" s="138"/>
      <c r="H27" s="138"/>
      <c r="I27" s="149"/>
      <c r="J27" s="138"/>
      <c r="K27" s="139"/>
      <c r="L27" s="4"/>
      <c r="M27" s="4"/>
      <c r="N27" s="4"/>
      <c r="O27" s="4"/>
    </row>
    <row r="28" spans="1:15" ht="12.75">
      <c r="A28" s="144" t="s">
        <v>776</v>
      </c>
      <c r="B28" s="145"/>
      <c r="C28" s="145"/>
      <c r="D28" s="138"/>
      <c r="E28" s="138"/>
      <c r="F28" s="149"/>
      <c r="G28" s="138"/>
      <c r="H28" s="138"/>
      <c r="I28" s="149"/>
      <c r="J28" s="138"/>
      <c r="K28" s="139"/>
      <c r="L28" s="4"/>
      <c r="M28" s="4"/>
      <c r="N28" s="4"/>
      <c r="O28" s="4"/>
    </row>
    <row r="29" spans="1:15" ht="12.75">
      <c r="A29" s="147" t="s">
        <v>777</v>
      </c>
      <c r="B29" s="148"/>
      <c r="C29" s="148"/>
      <c r="D29" s="140"/>
      <c r="E29" s="140"/>
      <c r="F29" s="150"/>
      <c r="G29" s="140"/>
      <c r="H29" s="140"/>
      <c r="I29" s="150"/>
      <c r="J29" s="140"/>
      <c r="K29" s="141"/>
      <c r="L29" s="4"/>
      <c r="M29" s="4"/>
      <c r="N29" s="4"/>
      <c r="O29" s="4"/>
    </row>
    <row r="30" spans="1:15" ht="12.75">
      <c r="A30" s="4"/>
      <c r="B30" s="4"/>
      <c r="C30" s="4"/>
      <c r="D30" s="4"/>
      <c r="E30" s="4"/>
      <c r="F30" s="4"/>
      <c r="G30" s="4"/>
      <c r="H30" s="4"/>
      <c r="I30" s="4"/>
      <c r="J30" s="4"/>
      <c r="K30" s="4"/>
      <c r="L30" s="4"/>
      <c r="M30" s="4"/>
      <c r="N30" s="4"/>
      <c r="O30" s="4"/>
    </row>
    <row r="31" spans="1:15" ht="12.75">
      <c r="A31" s="151" t="s">
        <v>778</v>
      </c>
      <c r="B31" s="140"/>
      <c r="C31" s="140"/>
      <c r="D31" s="140"/>
      <c r="E31" s="140"/>
      <c r="F31" s="140"/>
      <c r="G31" s="140"/>
      <c r="H31" s="140"/>
      <c r="I31" s="140"/>
      <c r="J31" s="140"/>
      <c r="K31" s="140"/>
      <c r="L31" s="4"/>
      <c r="M31" s="4"/>
      <c r="N31" s="4"/>
      <c r="O31" s="4"/>
    </row>
    <row r="32" spans="1:15" ht="12.75">
      <c r="A32" s="152"/>
      <c r="B32" s="152"/>
      <c r="C32" s="152"/>
      <c r="D32" s="152"/>
      <c r="E32" s="152"/>
      <c r="F32" s="152"/>
      <c r="G32" s="152"/>
      <c r="H32" s="152"/>
      <c r="I32" s="152"/>
      <c r="J32" s="152"/>
      <c r="K32" s="152"/>
      <c r="L32" s="4"/>
      <c r="M32" s="4"/>
      <c r="N32" s="4"/>
      <c r="O32" s="4"/>
    </row>
    <row r="33" spans="1:15" ht="12.75">
      <c r="A33" s="152"/>
      <c r="B33" s="152"/>
      <c r="C33" s="152"/>
      <c r="D33" s="152"/>
      <c r="E33" s="152"/>
      <c r="F33" s="152"/>
      <c r="G33" s="152"/>
      <c r="H33" s="152"/>
      <c r="I33" s="152"/>
      <c r="J33" s="152"/>
      <c r="K33" s="152"/>
      <c r="L33" s="4"/>
      <c r="M33" s="4"/>
      <c r="N33" s="4"/>
      <c r="O33" s="4"/>
    </row>
    <row r="34" spans="1:15" ht="12.75">
      <c r="A34" s="152"/>
      <c r="B34" s="152"/>
      <c r="C34" s="152"/>
      <c r="D34" s="152"/>
      <c r="E34" s="152"/>
      <c r="F34" s="152"/>
      <c r="G34" s="152"/>
      <c r="H34" s="152"/>
      <c r="I34" s="152"/>
      <c r="J34" s="152"/>
      <c r="K34" s="152"/>
      <c r="L34" s="4"/>
      <c r="M34" s="4"/>
      <c r="N34" s="4"/>
      <c r="O34" s="4"/>
    </row>
    <row r="35" spans="1:15" ht="12.75">
      <c r="A35" s="152"/>
      <c r="B35" s="152"/>
      <c r="C35" s="152"/>
      <c r="D35" s="152"/>
      <c r="E35" s="152"/>
      <c r="F35" s="152"/>
      <c r="G35" s="152"/>
      <c r="H35" s="152"/>
      <c r="I35" s="152"/>
      <c r="J35" s="152"/>
      <c r="K35" s="152"/>
      <c r="L35" s="4"/>
      <c r="M35" s="4"/>
      <c r="N35" s="4"/>
      <c r="O35" s="4"/>
    </row>
    <row r="36" spans="1:15" ht="12.75">
      <c r="A36" s="4"/>
      <c r="B36" s="4"/>
      <c r="C36" s="4"/>
      <c r="D36" s="4"/>
      <c r="E36" s="4"/>
      <c r="F36" s="4"/>
      <c r="G36" s="4"/>
      <c r="H36" s="4"/>
      <c r="I36" s="4"/>
      <c r="J36" s="4"/>
      <c r="K36" s="4"/>
      <c r="L36" s="4"/>
      <c r="M36" s="4"/>
      <c r="N36" s="4"/>
      <c r="O36" s="4"/>
    </row>
    <row r="37" spans="1:15" ht="12.75">
      <c r="A37" s="4"/>
      <c r="B37" s="4"/>
      <c r="C37" s="4"/>
      <c r="D37" s="4"/>
      <c r="E37" s="4"/>
      <c r="F37" s="4"/>
      <c r="G37" s="4"/>
      <c r="H37" s="4"/>
      <c r="I37" s="4"/>
      <c r="J37" s="4"/>
      <c r="K37" s="4"/>
      <c r="L37" s="4"/>
      <c r="M37" s="4"/>
      <c r="N37" s="4"/>
      <c r="O37" s="4"/>
    </row>
  </sheetData>
  <sheetProtection/>
  <mergeCells count="5">
    <mergeCell ref="D7:F7"/>
    <mergeCell ref="G7:I7"/>
    <mergeCell ref="J7:K7"/>
    <mergeCell ref="E3:F4"/>
    <mergeCell ref="H3:I4"/>
  </mergeCells>
  <printOptions/>
  <pageMargins left="0.75" right="0.75" top="1" bottom="1" header="0.5" footer="0.5"/>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I29"/>
  <sheetViews>
    <sheetView showRowColHeaders="0" zoomScalePageLayoutView="0" workbookViewId="0" topLeftCell="A1">
      <pane xSplit="2" ySplit="28" topLeftCell="C80" activePane="bottomRight" state="frozen"/>
      <selection pane="topLeft" activeCell="E4" sqref="D4:F4"/>
      <selection pane="topRight" activeCell="E4" sqref="D4:F4"/>
      <selection pane="bottomLeft" activeCell="E4" sqref="D4:F4"/>
      <selection pane="bottomRight" activeCell="B9" sqref="B9"/>
    </sheetView>
  </sheetViews>
  <sheetFormatPr defaultColWidth="9.140625" defaultRowHeight="12.75"/>
  <cols>
    <col min="2" max="2" width="19.00390625" style="0" customWidth="1"/>
    <col min="3" max="4" width="17.28125" style="0" customWidth="1"/>
    <col min="5" max="5" width="12.8515625" style="0" customWidth="1"/>
    <col min="6" max="12" width="17.28125" style="0" customWidth="1"/>
  </cols>
  <sheetData>
    <row r="1" spans="1:4" s="4" customFormat="1" ht="12.75">
      <c r="A1" s="5" t="s">
        <v>779</v>
      </c>
      <c r="B1" s="1"/>
      <c r="C1" s="1"/>
      <c r="D1" s="1"/>
    </row>
    <row r="2" spans="1:3" s="4" customFormat="1" ht="12.75">
      <c r="A2" s="5" t="s">
        <v>780</v>
      </c>
      <c r="B2" s="13"/>
      <c r="C2" s="13"/>
    </row>
    <row r="3" spans="1:2" s="152" customFormat="1" ht="12.75">
      <c r="A3" s="153" t="s">
        <v>507</v>
      </c>
      <c r="B3" s="154"/>
    </row>
    <row r="4" spans="1:2" s="152" customFormat="1" ht="12.75">
      <c r="A4" s="153" t="s">
        <v>781</v>
      </c>
      <c r="B4" s="154"/>
    </row>
    <row r="5" spans="1:2" s="152" customFormat="1" ht="12.75">
      <c r="A5" s="153" t="s">
        <v>782</v>
      </c>
      <c r="B5" s="154"/>
    </row>
    <row r="6" spans="1:2" s="152" customFormat="1" ht="12.75">
      <c r="A6" s="153" t="s">
        <v>783</v>
      </c>
      <c r="B6" s="154"/>
    </row>
    <row r="7" spans="1:9" s="152" customFormat="1" ht="42" customHeight="1">
      <c r="A7" s="155" t="s">
        <v>784</v>
      </c>
      <c r="B7" s="154"/>
      <c r="C7" s="156"/>
      <c r="D7" s="156"/>
      <c r="E7" s="156"/>
      <c r="F7" s="156"/>
      <c r="G7" s="156"/>
      <c r="H7" s="156"/>
      <c r="I7" s="156"/>
    </row>
    <row r="8" spans="1:2" s="152" customFormat="1" ht="12.75">
      <c r="A8" s="153" t="s">
        <v>785</v>
      </c>
      <c r="B8" s="154"/>
    </row>
    <row r="9" spans="1:2" s="157" customFormat="1" ht="12.75">
      <c r="A9" s="387" t="s">
        <v>786</v>
      </c>
      <c r="B9" s="254" t="s">
        <v>857</v>
      </c>
    </row>
    <row r="10" spans="1:2" s="138" customFormat="1" ht="12.75">
      <c r="A10" s="388"/>
      <c r="B10" s="256" t="s">
        <v>871</v>
      </c>
    </row>
    <row r="11" spans="1:2" s="138" customFormat="1" ht="12.75">
      <c r="A11" s="388"/>
      <c r="B11" s="255" t="s">
        <v>870</v>
      </c>
    </row>
    <row r="12" spans="1:2" s="140" customFormat="1" ht="12.75">
      <c r="A12" s="377"/>
      <c r="B12" s="256" t="s">
        <v>871</v>
      </c>
    </row>
    <row r="13" spans="1:2" s="152" customFormat="1" ht="12.75">
      <c r="A13" s="153" t="s">
        <v>787</v>
      </c>
      <c r="B13" s="154"/>
    </row>
    <row r="14" spans="1:2" s="152" customFormat="1" ht="12.75">
      <c r="A14" s="153" t="s">
        <v>788</v>
      </c>
      <c r="B14" s="154"/>
    </row>
    <row r="15" spans="1:2" s="152" customFormat="1" ht="12.75">
      <c r="A15" s="153" t="s">
        <v>789</v>
      </c>
      <c r="B15" s="154"/>
    </row>
    <row r="16" s="12" customFormat="1" ht="12.75">
      <c r="B16" s="35"/>
    </row>
    <row r="17" spans="1:2" s="13" customFormat="1" ht="12.75">
      <c r="A17" s="158" t="s">
        <v>790</v>
      </c>
      <c r="B17" s="14"/>
    </row>
    <row r="18" spans="1:2" s="152" customFormat="1" ht="12.75">
      <c r="A18" s="153" t="s">
        <v>791</v>
      </c>
      <c r="B18" s="154"/>
    </row>
    <row r="19" spans="1:2" s="152" customFormat="1" ht="12.75">
      <c r="A19" s="153" t="s">
        <v>792</v>
      </c>
      <c r="B19" s="154"/>
    </row>
    <row r="20" spans="1:2" s="152" customFormat="1" ht="12.75">
      <c r="A20" s="153" t="s">
        <v>793</v>
      </c>
      <c r="B20" s="154"/>
    </row>
    <row r="21" spans="1:2" s="152" customFormat="1" ht="12.75">
      <c r="A21" s="153" t="s">
        <v>794</v>
      </c>
      <c r="B21" s="154"/>
    </row>
    <row r="22" spans="1:2" s="152" customFormat="1" ht="12.75">
      <c r="A22" s="153" t="s">
        <v>795</v>
      </c>
      <c r="B22" s="154"/>
    </row>
    <row r="23" spans="1:2" ht="12.75">
      <c r="A23" s="387" t="s">
        <v>796</v>
      </c>
      <c r="B23" s="254" t="s">
        <v>857</v>
      </c>
    </row>
    <row r="24" spans="1:2" ht="12.75">
      <c r="A24" s="388"/>
      <c r="B24" s="256" t="s">
        <v>871</v>
      </c>
    </row>
    <row r="25" spans="1:2" ht="12.75">
      <c r="A25" s="388"/>
      <c r="B25" s="253" t="s">
        <v>870</v>
      </c>
    </row>
    <row r="26" spans="1:2" s="140" customFormat="1" ht="12.75">
      <c r="A26" s="377"/>
      <c r="B26" s="256" t="s">
        <v>871</v>
      </c>
    </row>
    <row r="27" spans="1:2" s="152" customFormat="1" ht="12.75">
      <c r="A27" s="153" t="s">
        <v>797</v>
      </c>
      <c r="B27" s="154"/>
    </row>
    <row r="28" spans="1:2" s="152" customFormat="1" ht="12.75">
      <c r="A28" s="153" t="s">
        <v>798</v>
      </c>
      <c r="B28" s="154"/>
    </row>
    <row r="29" spans="1:9" s="152" customFormat="1" ht="81" customHeight="1">
      <c r="A29" s="155" t="s">
        <v>799</v>
      </c>
      <c r="B29" s="154"/>
      <c r="C29" s="156"/>
      <c r="D29" s="156"/>
      <c r="E29" s="156"/>
      <c r="F29" s="156"/>
      <c r="G29" s="156"/>
      <c r="H29" s="156"/>
      <c r="I29" s="156"/>
    </row>
    <row r="30" s="4" customFormat="1" ht="12.75"/>
    <row r="31" s="4" customFormat="1" ht="12.75"/>
    <row r="32" s="4" customFormat="1" ht="12.75"/>
    <row r="33" s="4" customFormat="1" ht="12.75"/>
    <row r="34" s="4" customFormat="1" ht="12.75"/>
    <row r="35" s="4" customFormat="1" ht="12.75"/>
    <row r="36" s="4" customFormat="1" ht="12.75"/>
  </sheetData>
  <sheetProtection/>
  <mergeCells count="2">
    <mergeCell ref="A9:A12"/>
    <mergeCell ref="A23:A26"/>
  </mergeCells>
  <printOptions/>
  <pageMargins left="0.75" right="0.75" top="1" bottom="1" header="0.5" footer="0.5"/>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Q57"/>
  <sheetViews>
    <sheetView showRowColHeaders="0" zoomScalePageLayoutView="0" workbookViewId="0" topLeftCell="A4">
      <selection activeCell="K14" sqref="K14"/>
    </sheetView>
  </sheetViews>
  <sheetFormatPr defaultColWidth="9.140625" defaultRowHeight="12.75"/>
  <cols>
    <col min="1" max="1" width="10.00390625" style="132" customWidth="1"/>
    <col min="2" max="2" width="11.140625" style="132" customWidth="1"/>
    <col min="3" max="3" width="12.140625" style="132" bestFit="1" customWidth="1"/>
    <col min="4" max="5" width="11.8515625" style="132" customWidth="1"/>
    <col min="6" max="6" width="15.421875" style="132" customWidth="1"/>
    <col min="7" max="7" width="15.7109375" style="172" customWidth="1"/>
    <col min="8" max="8" width="16.57421875" style="172" customWidth="1"/>
    <col min="9" max="9" width="14.28125" style="132" customWidth="1"/>
    <col min="10" max="10" width="6.7109375" style="4" customWidth="1"/>
    <col min="11" max="11" width="9.140625" style="4" customWidth="1"/>
    <col min="12" max="12" width="11.7109375" style="4" customWidth="1"/>
    <col min="13" max="13" width="9.140625" style="4" customWidth="1"/>
    <col min="14" max="14" width="8.140625" style="4" customWidth="1"/>
    <col min="15" max="15" width="9.140625" style="4" customWidth="1"/>
    <col min="16" max="16" width="4.7109375" style="4" customWidth="1"/>
    <col min="17" max="17" width="8.140625" style="4" customWidth="1"/>
    <col min="18" max="16384" width="9.140625" style="4" customWidth="1"/>
  </cols>
  <sheetData>
    <row r="1" spans="1:17" ht="12.75">
      <c r="A1" s="5" t="s">
        <v>455</v>
      </c>
      <c r="B1" s="5"/>
      <c r="C1" s="4"/>
      <c r="D1" s="4"/>
      <c r="E1" s="4"/>
      <c r="F1" s="4"/>
      <c r="G1" s="171"/>
      <c r="H1" s="171"/>
      <c r="I1" s="4"/>
      <c r="K1" s="389" t="s">
        <v>800</v>
      </c>
      <c r="L1" s="390"/>
      <c r="M1" s="390"/>
      <c r="N1" s="390"/>
      <c r="O1" s="390"/>
      <c r="P1" s="390"/>
      <c r="Q1" s="390"/>
    </row>
    <row r="2" spans="1:17" ht="12.75">
      <c r="A2" s="5" t="s">
        <v>801</v>
      </c>
      <c r="B2" s="5"/>
      <c r="C2" s="4"/>
      <c r="D2" s="4"/>
      <c r="E2" s="4"/>
      <c r="F2" s="4"/>
      <c r="G2" s="171"/>
      <c r="H2" s="171"/>
      <c r="I2" s="4"/>
      <c r="K2" s="390"/>
      <c r="L2" s="390"/>
      <c r="M2" s="390"/>
      <c r="N2" s="390"/>
      <c r="O2" s="390"/>
      <c r="P2" s="390"/>
      <c r="Q2" s="390"/>
    </row>
    <row r="3" spans="1:17" ht="12.75">
      <c r="A3" s="5"/>
      <c r="B3" s="5"/>
      <c r="C3" s="4"/>
      <c r="D3" s="4"/>
      <c r="E3" s="4"/>
      <c r="F3" s="4"/>
      <c r="G3" s="171"/>
      <c r="H3" s="171"/>
      <c r="I3" s="4"/>
      <c r="K3" s="390"/>
      <c r="L3" s="390"/>
      <c r="M3" s="390"/>
      <c r="N3" s="390"/>
      <c r="O3" s="390"/>
      <c r="P3" s="390"/>
      <c r="Q3" s="390"/>
    </row>
    <row r="4" spans="1:17" ht="12.75">
      <c r="A4" s="161" t="s">
        <v>802</v>
      </c>
      <c r="B4" s="161"/>
      <c r="C4" s="4"/>
      <c r="D4" s="4"/>
      <c r="E4" s="4"/>
      <c r="F4" s="4"/>
      <c r="G4" s="171"/>
      <c r="H4" s="171"/>
      <c r="K4" s="390"/>
      <c r="L4" s="390"/>
      <c r="M4" s="390"/>
      <c r="N4" s="390"/>
      <c r="O4" s="390"/>
      <c r="P4" s="390"/>
      <c r="Q4" s="390"/>
    </row>
    <row r="5" spans="1:17" ht="12.75">
      <c r="A5" s="5"/>
      <c r="B5" s="5"/>
      <c r="C5" s="4"/>
      <c r="D5" s="4"/>
      <c r="E5" s="4"/>
      <c r="F5" s="4"/>
      <c r="G5" s="171"/>
      <c r="H5" s="171"/>
      <c r="I5" s="4"/>
      <c r="K5" s="390"/>
      <c r="L5" s="390"/>
      <c r="M5" s="390"/>
      <c r="N5" s="390"/>
      <c r="O5" s="390"/>
      <c r="P5" s="390"/>
      <c r="Q5" s="390"/>
    </row>
    <row r="6" spans="1:17" ht="12.75">
      <c r="A6" s="394" t="s">
        <v>803</v>
      </c>
      <c r="B6" s="396" t="s">
        <v>507</v>
      </c>
      <c r="C6" s="394" t="s">
        <v>804</v>
      </c>
      <c r="D6" s="394" t="s">
        <v>805</v>
      </c>
      <c r="E6" s="394" t="s">
        <v>806</v>
      </c>
      <c r="F6" s="394" t="s">
        <v>807</v>
      </c>
      <c r="G6" s="395" t="s">
        <v>808</v>
      </c>
      <c r="H6" s="395" t="s">
        <v>809</v>
      </c>
      <c r="I6" s="394" t="s">
        <v>810</v>
      </c>
      <c r="K6" s="390"/>
      <c r="L6" s="390"/>
      <c r="M6" s="390"/>
      <c r="N6" s="390"/>
      <c r="O6" s="390"/>
      <c r="P6" s="390"/>
      <c r="Q6" s="390"/>
    </row>
    <row r="7" spans="1:17" ht="12.75">
      <c r="A7" s="342"/>
      <c r="B7" s="353"/>
      <c r="C7" s="342"/>
      <c r="D7" s="342"/>
      <c r="E7" s="342"/>
      <c r="F7" s="342"/>
      <c r="G7" s="342"/>
      <c r="H7" s="342"/>
      <c r="I7" s="342"/>
      <c r="K7" s="390"/>
      <c r="L7" s="390"/>
      <c r="M7" s="390"/>
      <c r="N7" s="390"/>
      <c r="O7" s="390"/>
      <c r="P7" s="390"/>
      <c r="Q7" s="390"/>
    </row>
    <row r="8" spans="7:8" ht="12.75">
      <c r="G8" s="177">
        <f aca="true" t="shared" si="0" ref="G8:G39">IF(F8="","",IF(C8="T",15/F8,IF(C8="B",10/F8,"Enter T or B for the type of test used")))</f>
      </c>
      <c r="H8" s="177"/>
    </row>
    <row r="9" spans="7:13" ht="12.75">
      <c r="G9" s="177">
        <f t="shared" si="0"/>
      </c>
      <c r="H9" s="177"/>
      <c r="K9" s="5" t="s">
        <v>811</v>
      </c>
      <c r="M9" s="132">
        <v>3</v>
      </c>
    </row>
    <row r="10" spans="7:8" ht="12.75">
      <c r="G10" s="177">
        <f t="shared" si="0"/>
      </c>
      <c r="H10" s="177"/>
    </row>
    <row r="11" spans="7:14" ht="12.75">
      <c r="G11" s="177">
        <f t="shared" si="0"/>
      </c>
      <c r="H11" s="177"/>
      <c r="I11" s="119"/>
      <c r="K11" s="5" t="s">
        <v>812</v>
      </c>
      <c r="M11" s="176">
        <f>INT((M9*6)/3)</f>
        <v>6</v>
      </c>
      <c r="N11" s="5" t="s">
        <v>813</v>
      </c>
    </row>
    <row r="12" spans="6:14" ht="12.75">
      <c r="F12" s="119"/>
      <c r="G12" s="177">
        <f t="shared" si="0"/>
      </c>
      <c r="H12" s="177"/>
      <c r="I12" s="119"/>
      <c r="K12" s="391" t="s">
        <v>814</v>
      </c>
      <c r="L12" s="392"/>
      <c r="M12" s="392"/>
      <c r="N12" s="393"/>
    </row>
    <row r="13" spans="6:14" ht="12.75">
      <c r="F13" s="119"/>
      <c r="G13" s="177">
        <f t="shared" si="0"/>
      </c>
      <c r="H13" s="177"/>
      <c r="I13" s="119"/>
      <c r="K13" s="170">
        <v>1</v>
      </c>
      <c r="L13" s="170">
        <v>2</v>
      </c>
      <c r="M13" s="170">
        <v>3</v>
      </c>
      <c r="N13" s="170">
        <v>4</v>
      </c>
    </row>
    <row r="14" spans="6:14" ht="12.75">
      <c r="F14" s="119"/>
      <c r="G14" s="177">
        <f t="shared" si="0"/>
      </c>
      <c r="H14" s="177"/>
      <c r="I14" s="119"/>
      <c r="K14" s="132">
        <f ca="1">INT(RAND()*($M$11-1)+1)</f>
        <v>1</v>
      </c>
      <c r="L14" s="132">
        <f ca="1">INT(RAND()*($M$11-1)+1)</f>
        <v>5</v>
      </c>
      <c r="M14" s="132">
        <f ca="1">INT(RAND()*($M$11-1)+1)</f>
        <v>4</v>
      </c>
      <c r="N14" s="132">
        <f ca="1">INT(RAND()*($M$11-1)+1)</f>
        <v>5</v>
      </c>
    </row>
    <row r="15" spans="7:9" ht="12.75">
      <c r="G15" s="177">
        <f t="shared" si="0"/>
      </c>
      <c r="H15" s="177"/>
      <c r="I15" s="119"/>
    </row>
    <row r="16" spans="7:9" ht="12.75">
      <c r="G16" s="177">
        <f t="shared" si="0"/>
      </c>
      <c r="H16" s="177"/>
      <c r="I16" s="119"/>
    </row>
    <row r="17" spans="7:11" ht="12.75">
      <c r="G17" s="177">
        <f t="shared" si="0"/>
      </c>
      <c r="H17" s="177"/>
      <c r="K17" s="5" t="s">
        <v>815</v>
      </c>
    </row>
    <row r="18" spans="7:8" ht="12.75">
      <c r="G18" s="177">
        <f t="shared" si="0"/>
      </c>
      <c r="H18" s="177"/>
    </row>
    <row r="19" spans="7:11" ht="12.75">
      <c r="G19" s="177">
        <f t="shared" si="0"/>
      </c>
      <c r="H19" s="177"/>
      <c r="K19" s="5"/>
    </row>
    <row r="20" spans="7:8" ht="12.75">
      <c r="G20" s="177">
        <f t="shared" si="0"/>
      </c>
      <c r="H20" s="177"/>
    </row>
    <row r="21" spans="7:8" ht="12.75">
      <c r="G21" s="177">
        <f t="shared" si="0"/>
      </c>
      <c r="H21" s="177"/>
    </row>
    <row r="22" spans="7:8" ht="12.75">
      <c r="G22" s="177">
        <f t="shared" si="0"/>
      </c>
      <c r="H22" s="177"/>
    </row>
    <row r="23" spans="7:8" ht="12.75">
      <c r="G23" s="177">
        <f t="shared" si="0"/>
      </c>
      <c r="H23" s="177"/>
    </row>
    <row r="24" spans="7:8" ht="12.75">
      <c r="G24" s="177">
        <f t="shared" si="0"/>
      </c>
      <c r="H24" s="177"/>
    </row>
    <row r="25" spans="7:8" ht="12.75">
      <c r="G25" s="177">
        <f t="shared" si="0"/>
      </c>
      <c r="H25" s="177"/>
    </row>
    <row r="26" spans="7:8" ht="12.75">
      <c r="G26" s="177">
        <f t="shared" si="0"/>
      </c>
      <c r="H26" s="177"/>
    </row>
    <row r="27" spans="7:8" ht="12.75">
      <c r="G27" s="177">
        <f t="shared" si="0"/>
      </c>
      <c r="H27" s="177"/>
    </row>
    <row r="28" spans="7:8" ht="12.75">
      <c r="G28" s="177">
        <f t="shared" si="0"/>
      </c>
      <c r="H28" s="177"/>
    </row>
    <row r="29" spans="7:8" ht="12.75">
      <c r="G29" s="177">
        <f t="shared" si="0"/>
      </c>
      <c r="H29" s="177"/>
    </row>
    <row r="30" spans="7:8" ht="12.75">
      <c r="G30" s="177">
        <f t="shared" si="0"/>
      </c>
      <c r="H30" s="177"/>
    </row>
    <row r="31" spans="7:8" ht="12.75">
      <c r="G31" s="177">
        <f t="shared" si="0"/>
      </c>
      <c r="H31" s="177"/>
    </row>
    <row r="32" spans="7:8" ht="12.75">
      <c r="G32" s="177">
        <f t="shared" si="0"/>
      </c>
      <c r="H32" s="177"/>
    </row>
    <row r="33" spans="7:8" ht="12.75">
      <c r="G33" s="177">
        <f t="shared" si="0"/>
      </c>
      <c r="H33" s="177"/>
    </row>
    <row r="34" spans="7:8" ht="12.75">
      <c r="G34" s="177">
        <f t="shared" si="0"/>
      </c>
      <c r="H34" s="177"/>
    </row>
    <row r="35" spans="7:8" ht="12.75">
      <c r="G35" s="177">
        <f t="shared" si="0"/>
      </c>
      <c r="H35" s="177"/>
    </row>
    <row r="36" spans="7:8" ht="12.75">
      <c r="G36" s="177">
        <f t="shared" si="0"/>
      </c>
      <c r="H36" s="177"/>
    </row>
    <row r="37" spans="7:8" ht="12.75">
      <c r="G37" s="177">
        <f t="shared" si="0"/>
      </c>
      <c r="H37" s="177"/>
    </row>
    <row r="38" spans="7:8" ht="12.75">
      <c r="G38" s="177">
        <f t="shared" si="0"/>
      </c>
      <c r="H38" s="177"/>
    </row>
    <row r="39" spans="7:8" ht="12.75">
      <c r="G39" s="177">
        <f t="shared" si="0"/>
      </c>
      <c r="H39" s="177"/>
    </row>
    <row r="40" spans="7:8" ht="12.75">
      <c r="G40" s="177">
        <f aca="true" t="shared" si="1" ref="G40:G57">IF(F40="","",IF(C40="T",15/F40,IF(C40="B",10/F40,"Enter T or B for the type of test used")))</f>
      </c>
      <c r="H40" s="177"/>
    </row>
    <row r="41" spans="7:8" ht="12.75">
      <c r="G41" s="177">
        <f t="shared" si="1"/>
      </c>
      <c r="H41" s="177"/>
    </row>
    <row r="42" spans="7:8" ht="12.75">
      <c r="G42" s="177">
        <f t="shared" si="1"/>
      </c>
      <c r="H42" s="177"/>
    </row>
    <row r="43" spans="7:8" ht="12.75">
      <c r="G43" s="177">
        <f t="shared" si="1"/>
      </c>
      <c r="H43" s="177"/>
    </row>
    <row r="44" spans="7:8" ht="12.75">
      <c r="G44" s="177">
        <f t="shared" si="1"/>
      </c>
      <c r="H44" s="177"/>
    </row>
    <row r="45" spans="7:8" ht="12.75">
      <c r="G45" s="177">
        <f t="shared" si="1"/>
      </c>
      <c r="H45" s="177"/>
    </row>
    <row r="46" spans="7:8" ht="12.75">
      <c r="G46" s="177">
        <f t="shared" si="1"/>
      </c>
      <c r="H46" s="177"/>
    </row>
    <row r="47" spans="7:8" ht="12.75">
      <c r="G47" s="177">
        <f t="shared" si="1"/>
      </c>
      <c r="H47" s="177"/>
    </row>
    <row r="48" spans="7:8" ht="12.75">
      <c r="G48" s="177">
        <f t="shared" si="1"/>
      </c>
      <c r="H48" s="177"/>
    </row>
    <row r="49" spans="7:8" ht="12.75">
      <c r="G49" s="177">
        <f t="shared" si="1"/>
      </c>
      <c r="H49" s="177"/>
    </row>
    <row r="50" spans="7:8" ht="12.75">
      <c r="G50" s="177">
        <f t="shared" si="1"/>
      </c>
      <c r="H50" s="177"/>
    </row>
    <row r="51" spans="7:8" ht="12.75">
      <c r="G51" s="177">
        <f t="shared" si="1"/>
      </c>
      <c r="H51" s="177"/>
    </row>
    <row r="52" spans="7:8" ht="12.75">
      <c r="G52" s="177">
        <f t="shared" si="1"/>
      </c>
      <c r="H52" s="177"/>
    </row>
    <row r="53" spans="7:8" ht="12.75">
      <c r="G53" s="177">
        <f t="shared" si="1"/>
      </c>
      <c r="H53" s="177"/>
    </row>
    <row r="54" spans="7:8" ht="12.75">
      <c r="G54" s="177">
        <f t="shared" si="1"/>
      </c>
      <c r="H54" s="177"/>
    </row>
    <row r="55" spans="7:8" ht="12.75">
      <c r="G55" s="177">
        <f t="shared" si="1"/>
      </c>
      <c r="H55" s="177"/>
    </row>
    <row r="56" spans="7:8" ht="12.75">
      <c r="G56" s="177">
        <f t="shared" si="1"/>
      </c>
      <c r="H56" s="177"/>
    </row>
    <row r="57" spans="7:8" ht="12.75">
      <c r="G57" s="177">
        <f t="shared" si="1"/>
      </c>
      <c r="H57" s="177"/>
    </row>
  </sheetData>
  <sheetProtection/>
  <mergeCells count="11">
    <mergeCell ref="A6:A7"/>
    <mergeCell ref="C6:C7"/>
    <mergeCell ref="D6:D7"/>
    <mergeCell ref="E6:E7"/>
    <mergeCell ref="B6:B7"/>
    <mergeCell ref="K1:Q7"/>
    <mergeCell ref="K12:N12"/>
    <mergeCell ref="F6:F7"/>
    <mergeCell ref="G6:G7"/>
    <mergeCell ref="H6:H7"/>
    <mergeCell ref="I6:I7"/>
  </mergeCells>
  <printOptions/>
  <pageMargins left="0.75" right="0.75" top="1" bottom="1" header="0.5" footer="0.5"/>
  <pageSetup horizontalDpi="600" verticalDpi="600" orientation="portrait" paperSize="9" r:id="rId4"/>
  <drawing r:id="rId3"/>
  <legacyDrawing r:id="rId2"/>
</worksheet>
</file>

<file path=xl/worksheets/sheet16.xml><?xml version="1.0" encoding="utf-8"?>
<worksheet xmlns="http://schemas.openxmlformats.org/spreadsheetml/2006/main" xmlns:r="http://schemas.openxmlformats.org/officeDocument/2006/relationships">
  <dimension ref="A1:J169"/>
  <sheetViews>
    <sheetView tabSelected="1" zoomScale="140" zoomScaleNormal="140" zoomScalePageLayoutView="0" workbookViewId="0" topLeftCell="A1">
      <selection activeCell="B9" sqref="B9"/>
    </sheetView>
  </sheetViews>
  <sheetFormatPr defaultColWidth="9.140625" defaultRowHeight="12.75"/>
  <cols>
    <col min="1" max="1" width="18.140625" style="243" customWidth="1"/>
    <col min="2" max="2" width="108.8515625" style="276" customWidth="1"/>
    <col min="3" max="3" width="12.28125" style="277" customWidth="1"/>
    <col min="4" max="4" width="10.28125" style="275" customWidth="1"/>
    <col min="5" max="5" width="11.7109375" style="275" customWidth="1"/>
    <col min="6" max="6" width="23.8515625" style="275" customWidth="1"/>
    <col min="7" max="7" width="9.140625" style="275" customWidth="1"/>
    <col min="8" max="9" width="18.7109375" style="276" customWidth="1"/>
    <col min="10" max="10" width="9.140625" style="277" customWidth="1"/>
    <col min="11" max="16384" width="9.140625" style="276" customWidth="1"/>
  </cols>
  <sheetData>
    <row r="1" spans="1:3" ht="12.75">
      <c r="A1" s="389" t="s">
        <v>816</v>
      </c>
      <c r="B1" s="389"/>
      <c r="C1" s="275"/>
    </row>
    <row r="2" spans="1:2" ht="12.75">
      <c r="A2" s="271" t="s">
        <v>817</v>
      </c>
      <c r="B2" s="271" t="s">
        <v>4</v>
      </c>
    </row>
    <row r="3" spans="1:2" ht="12.75">
      <c r="A3" s="37"/>
      <c r="B3" s="261"/>
    </row>
    <row r="4" spans="1:2" ht="12.75">
      <c r="A4" s="397" t="s">
        <v>818</v>
      </c>
      <c r="B4" s="259"/>
    </row>
    <row r="5" spans="1:2" ht="38.25">
      <c r="A5" s="398"/>
      <c r="B5" s="261" t="s">
        <v>918</v>
      </c>
    </row>
    <row r="6" spans="1:2" ht="12.75">
      <c r="A6" s="397" t="s">
        <v>819</v>
      </c>
      <c r="B6" s="259"/>
    </row>
    <row r="7" spans="1:2" ht="51">
      <c r="A7" s="398"/>
      <c r="B7" s="261" t="s">
        <v>919</v>
      </c>
    </row>
    <row r="8" spans="1:2" ht="12.75" customHeight="1">
      <c r="A8" s="397" t="s">
        <v>328</v>
      </c>
      <c r="B8" s="259"/>
    </row>
    <row r="9" spans="1:2" ht="67.5" customHeight="1">
      <c r="A9" s="398"/>
      <c r="B9" s="261" t="s">
        <v>1106</v>
      </c>
    </row>
    <row r="10" spans="1:2" ht="12.75">
      <c r="A10" s="397" t="s">
        <v>300</v>
      </c>
      <c r="B10" s="259"/>
    </row>
    <row r="11" spans="1:2" ht="40.5" customHeight="1">
      <c r="A11" s="398"/>
      <c r="B11" s="261" t="s">
        <v>920</v>
      </c>
    </row>
    <row r="12" spans="1:3" ht="12.75">
      <c r="A12" s="270"/>
      <c r="B12" s="275"/>
      <c r="C12" s="275"/>
    </row>
    <row r="13" spans="1:2" ht="12.75">
      <c r="A13" s="271" t="s">
        <v>301</v>
      </c>
      <c r="B13" s="264" t="s">
        <v>302</v>
      </c>
    </row>
    <row r="14" spans="1:2" ht="12.75">
      <c r="A14" s="37"/>
      <c r="B14" s="260"/>
    </row>
    <row r="15" spans="1:2" ht="12.75">
      <c r="A15" s="397" t="s">
        <v>303</v>
      </c>
      <c r="B15" s="265"/>
    </row>
    <row r="16" spans="1:2" ht="102">
      <c r="A16" s="399"/>
      <c r="B16" s="265" t="s">
        <v>921</v>
      </c>
    </row>
    <row r="17" spans="1:2" ht="76.5">
      <c r="A17" s="265"/>
      <c r="B17" s="265" t="s">
        <v>922</v>
      </c>
    </row>
    <row r="18" spans="1:2" ht="38.25">
      <c r="A18" s="265"/>
      <c r="B18" s="261" t="s">
        <v>923</v>
      </c>
    </row>
    <row r="19" spans="1:2" ht="12.75">
      <c r="A19" s="397" t="s">
        <v>304</v>
      </c>
      <c r="B19" s="265"/>
    </row>
    <row r="20" spans="1:2" ht="88.5" customHeight="1">
      <c r="A20" s="399"/>
      <c r="B20" s="259" t="s">
        <v>924</v>
      </c>
    </row>
    <row r="21" spans="1:2" ht="276" customHeight="1">
      <c r="A21" s="272"/>
      <c r="B21" s="278" t="s">
        <v>925</v>
      </c>
    </row>
    <row r="22" spans="1:3" ht="27" customHeight="1">
      <c r="A22" s="270"/>
      <c r="B22" s="279"/>
      <c r="C22" s="275"/>
    </row>
    <row r="23" spans="1:2" ht="15.75">
      <c r="A23" s="215" t="s">
        <v>305</v>
      </c>
      <c r="B23" s="244" t="s">
        <v>306</v>
      </c>
    </row>
    <row r="24" spans="1:2" ht="10.5" customHeight="1">
      <c r="A24" s="37"/>
      <c r="B24" s="260"/>
    </row>
    <row r="25" spans="1:2" ht="75" customHeight="1">
      <c r="A25" s="38" t="s">
        <v>307</v>
      </c>
      <c r="B25" s="262" t="s">
        <v>926</v>
      </c>
    </row>
    <row r="26" spans="1:2" ht="12.75">
      <c r="A26" s="270"/>
      <c r="B26" s="275"/>
    </row>
    <row r="27" spans="1:2" ht="12.75">
      <c r="A27" s="271" t="s">
        <v>368</v>
      </c>
      <c r="B27" s="264" t="s">
        <v>63</v>
      </c>
    </row>
    <row r="28" spans="1:2" ht="12.75">
      <c r="A28" s="37"/>
      <c r="B28" s="260"/>
    </row>
    <row r="29" spans="1:2" ht="76.5">
      <c r="A29" s="272" t="s">
        <v>369</v>
      </c>
      <c r="B29" s="265" t="s">
        <v>481</v>
      </c>
    </row>
    <row r="30" spans="1:2" ht="12.75">
      <c r="A30" s="37"/>
      <c r="B30" s="260"/>
    </row>
    <row r="31" spans="1:2" ht="12.75">
      <c r="A31" s="397" t="s">
        <v>370</v>
      </c>
      <c r="B31" s="265"/>
    </row>
    <row r="32" spans="1:2" ht="38.25">
      <c r="A32" s="400"/>
      <c r="B32" s="265" t="s">
        <v>927</v>
      </c>
    </row>
    <row r="33" spans="1:2" ht="12.75">
      <c r="A33" s="272"/>
      <c r="B33" s="265" t="s">
        <v>371</v>
      </c>
    </row>
    <row r="34" spans="1:2" ht="25.5">
      <c r="A34" s="272"/>
      <c r="B34" s="265" t="s">
        <v>372</v>
      </c>
    </row>
    <row r="35" spans="1:2" ht="25.5">
      <c r="A35" s="272"/>
      <c r="B35" s="265" t="s">
        <v>471</v>
      </c>
    </row>
    <row r="36" spans="1:2" ht="12.75">
      <c r="A36" s="272"/>
      <c r="B36" s="265" t="s">
        <v>472</v>
      </c>
    </row>
    <row r="37" spans="1:2" ht="25.5">
      <c r="A37" s="37"/>
      <c r="B37" s="260" t="s">
        <v>221</v>
      </c>
    </row>
    <row r="38" spans="1:2" ht="12.75" customHeight="1">
      <c r="A38" s="397" t="s">
        <v>473</v>
      </c>
      <c r="B38" s="265"/>
    </row>
    <row r="39" spans="1:2" ht="38.25">
      <c r="A39" s="398"/>
      <c r="B39" s="260" t="s">
        <v>928</v>
      </c>
    </row>
    <row r="40" spans="1:2" ht="12.75">
      <c r="A40" s="397" t="s">
        <v>310</v>
      </c>
      <c r="B40" s="265"/>
    </row>
    <row r="41" spans="1:2" ht="102">
      <c r="A41" s="398"/>
      <c r="B41" s="260" t="s">
        <v>929</v>
      </c>
    </row>
    <row r="42" spans="1:2" ht="12.75">
      <c r="A42" s="397" t="s">
        <v>333</v>
      </c>
      <c r="B42" s="265"/>
    </row>
    <row r="43" spans="1:2" ht="25.5">
      <c r="A43" s="399"/>
      <c r="B43" s="265" t="s">
        <v>334</v>
      </c>
    </row>
    <row r="44" spans="1:2" ht="51">
      <c r="A44" s="272"/>
      <c r="B44" s="265" t="s">
        <v>930</v>
      </c>
    </row>
    <row r="45" spans="1:2" ht="38.25">
      <c r="A45" s="37"/>
      <c r="B45" s="260" t="s">
        <v>876</v>
      </c>
    </row>
    <row r="46" spans="1:3" ht="16.5" customHeight="1">
      <c r="A46" s="270"/>
      <c r="B46" s="275"/>
      <c r="C46" s="275"/>
    </row>
    <row r="47" spans="1:3" ht="9" customHeight="1">
      <c r="A47" s="270"/>
      <c r="B47" s="275"/>
      <c r="C47" s="275"/>
    </row>
    <row r="48" spans="1:2" ht="12.75">
      <c r="A48" s="271" t="s">
        <v>335</v>
      </c>
      <c r="B48" s="264" t="s">
        <v>172</v>
      </c>
    </row>
    <row r="49" spans="1:2" ht="12.75">
      <c r="A49" s="37"/>
      <c r="B49" s="260"/>
    </row>
    <row r="50" spans="1:2" ht="12.75">
      <c r="A50" s="397" t="s">
        <v>336</v>
      </c>
      <c r="B50" s="265"/>
    </row>
    <row r="51" spans="1:2" ht="29.25" customHeight="1">
      <c r="A51" s="398"/>
      <c r="B51" s="260" t="s">
        <v>337</v>
      </c>
    </row>
    <row r="52" spans="1:2" ht="12.75">
      <c r="A52" s="397" t="s">
        <v>338</v>
      </c>
      <c r="B52" s="265"/>
    </row>
    <row r="53" spans="1:2" ht="38.25">
      <c r="A53" s="400"/>
      <c r="B53" s="265" t="s">
        <v>931</v>
      </c>
    </row>
    <row r="54" spans="1:2" ht="38.25">
      <c r="A54" s="272"/>
      <c r="B54" s="265" t="s">
        <v>932</v>
      </c>
    </row>
    <row r="55" spans="1:2" ht="12.75">
      <c r="A55" s="272"/>
      <c r="B55" s="265" t="s">
        <v>339</v>
      </c>
    </row>
    <row r="56" spans="1:2" ht="25.5">
      <c r="A56" s="272"/>
      <c r="B56" s="265" t="s">
        <v>340</v>
      </c>
    </row>
    <row r="57" spans="1:2" ht="25.5">
      <c r="A57" s="37"/>
      <c r="B57" s="260" t="s">
        <v>220</v>
      </c>
    </row>
    <row r="58" spans="1:2" ht="14.25" customHeight="1">
      <c r="A58" s="397" t="s">
        <v>341</v>
      </c>
      <c r="B58" s="265"/>
    </row>
    <row r="59" spans="1:2" ht="75" customHeight="1">
      <c r="A59" s="400"/>
      <c r="B59" s="265" t="s">
        <v>933</v>
      </c>
    </row>
    <row r="60" spans="1:2" ht="89.25">
      <c r="A60" s="37"/>
      <c r="B60" s="261" t="s">
        <v>934</v>
      </c>
    </row>
    <row r="61" spans="1:2" ht="12.75">
      <c r="A61" s="397" t="s">
        <v>474</v>
      </c>
      <c r="B61" s="265"/>
    </row>
    <row r="62" spans="1:2" ht="38.25">
      <c r="A62" s="398"/>
      <c r="B62" s="260" t="s">
        <v>35</v>
      </c>
    </row>
    <row r="63" spans="1:2" ht="12.75">
      <c r="A63" s="397" t="s">
        <v>475</v>
      </c>
      <c r="B63" s="265"/>
    </row>
    <row r="64" spans="1:2" ht="76.5">
      <c r="A64" s="400"/>
      <c r="B64" s="265" t="s">
        <v>935</v>
      </c>
    </row>
    <row r="65" spans="1:10" s="282" customFormat="1" ht="63.75">
      <c r="A65" s="241"/>
      <c r="B65" s="265" t="s">
        <v>877</v>
      </c>
      <c r="C65" s="280"/>
      <c r="D65" s="281"/>
      <c r="E65" s="281"/>
      <c r="F65" s="281"/>
      <c r="G65" s="281"/>
      <c r="J65" s="280"/>
    </row>
    <row r="66" spans="1:10" s="282" customFormat="1" ht="76.5">
      <c r="A66" s="241"/>
      <c r="B66" s="272" t="s">
        <v>506</v>
      </c>
      <c r="C66" s="280"/>
      <c r="D66" s="281"/>
      <c r="E66" s="281"/>
      <c r="F66" s="281"/>
      <c r="G66" s="281"/>
      <c r="J66" s="280"/>
    </row>
    <row r="67" spans="1:2" ht="102">
      <c r="A67" s="37"/>
      <c r="B67" s="260" t="s">
        <v>936</v>
      </c>
    </row>
    <row r="68" spans="1:7" ht="63.75">
      <c r="A68" s="215" t="s">
        <v>299</v>
      </c>
      <c r="B68" s="263" t="s">
        <v>937</v>
      </c>
      <c r="C68" s="283"/>
      <c r="F68" s="270"/>
      <c r="G68" s="270"/>
    </row>
    <row r="69" spans="1:7" ht="63.75">
      <c r="A69" s="212"/>
      <c r="B69" s="259" t="s">
        <v>938</v>
      </c>
      <c r="C69" s="283"/>
      <c r="F69" s="270"/>
      <c r="G69" s="270"/>
    </row>
    <row r="70" spans="1:7" ht="63.75">
      <c r="A70" s="212"/>
      <c r="B70" s="259" t="s">
        <v>939</v>
      </c>
      <c r="C70" s="283"/>
      <c r="F70" s="270"/>
      <c r="G70" s="270"/>
    </row>
    <row r="71" spans="1:7" ht="102">
      <c r="A71" s="212"/>
      <c r="B71" s="259" t="s">
        <v>940</v>
      </c>
      <c r="C71" s="283"/>
      <c r="F71" s="270"/>
      <c r="G71" s="270"/>
    </row>
    <row r="72" spans="1:7" ht="63.75">
      <c r="A72" s="212"/>
      <c r="B72" s="259" t="s">
        <v>941</v>
      </c>
      <c r="C72" s="283"/>
      <c r="F72" s="270"/>
      <c r="G72" s="270"/>
    </row>
    <row r="73" spans="1:7" ht="38.25">
      <c r="A73" s="233"/>
      <c r="B73" s="261" t="s">
        <v>942</v>
      </c>
      <c r="C73" s="283"/>
      <c r="F73" s="270"/>
      <c r="G73" s="270"/>
    </row>
    <row r="74" spans="1:3" ht="12.75">
      <c r="A74" s="270"/>
      <c r="B74" s="275"/>
      <c r="C74" s="275"/>
    </row>
    <row r="75" spans="1:2" ht="12.75">
      <c r="A75" s="271" t="s">
        <v>342</v>
      </c>
      <c r="B75" s="264" t="s">
        <v>343</v>
      </c>
    </row>
    <row r="76" spans="1:2" ht="12.75">
      <c r="A76" s="37"/>
      <c r="B76" s="260"/>
    </row>
    <row r="77" spans="1:2" ht="12.75">
      <c r="A77" s="397" t="s">
        <v>344</v>
      </c>
      <c r="B77" s="265"/>
    </row>
    <row r="78" spans="1:2" ht="63.75">
      <c r="A78" s="400"/>
      <c r="B78" s="265" t="s">
        <v>943</v>
      </c>
    </row>
    <row r="79" spans="1:2" ht="38.25">
      <c r="A79" s="272"/>
      <c r="B79" s="265" t="s">
        <v>477</v>
      </c>
    </row>
    <row r="80" spans="1:2" ht="25.5">
      <c r="A80" s="272"/>
      <c r="B80" s="265" t="s">
        <v>917</v>
      </c>
    </row>
    <row r="81" spans="1:2" ht="51">
      <c r="A81" s="272"/>
      <c r="B81" s="259" t="s">
        <v>219</v>
      </c>
    </row>
    <row r="82" spans="1:2" ht="12.75">
      <c r="A82" s="38" t="s">
        <v>916</v>
      </c>
      <c r="B82" s="274" t="s">
        <v>914</v>
      </c>
    </row>
    <row r="83" spans="1:3" ht="12.75">
      <c r="A83" s="270"/>
      <c r="B83" s="284"/>
      <c r="C83" s="275"/>
    </row>
    <row r="84" spans="1:2" ht="12.75">
      <c r="A84" s="403" t="s">
        <v>478</v>
      </c>
      <c r="B84" s="404"/>
    </row>
    <row r="85" spans="1:2" ht="38.25">
      <c r="A85" s="271" t="s">
        <v>479</v>
      </c>
      <c r="B85" s="269" t="s">
        <v>879</v>
      </c>
    </row>
    <row r="86" spans="1:2" ht="63.75">
      <c r="A86" s="259"/>
      <c r="B86" s="265" t="s">
        <v>944</v>
      </c>
    </row>
    <row r="87" spans="1:2" ht="63.75">
      <c r="A87" s="261"/>
      <c r="B87" s="260" t="s">
        <v>945</v>
      </c>
    </row>
    <row r="88" spans="1:2" ht="114.75">
      <c r="A88" s="271" t="s">
        <v>345</v>
      </c>
      <c r="B88" s="264" t="s">
        <v>878</v>
      </c>
    </row>
    <row r="89" spans="1:2" ht="63.75">
      <c r="A89" s="261"/>
      <c r="B89" s="240" t="s">
        <v>218</v>
      </c>
    </row>
    <row r="90" spans="1:3" ht="12.75">
      <c r="A90" s="270"/>
      <c r="B90" s="275"/>
      <c r="C90" s="275"/>
    </row>
    <row r="91" spans="1:2" ht="12.75">
      <c r="A91" s="403" t="s">
        <v>480</v>
      </c>
      <c r="B91" s="404"/>
    </row>
    <row r="92" spans="1:2" ht="63.75">
      <c r="A92" s="272"/>
      <c r="B92" s="265" t="s">
        <v>946</v>
      </c>
    </row>
    <row r="93" spans="1:2" ht="12.75">
      <c r="A93" s="272"/>
      <c r="B93" s="265" t="s">
        <v>947</v>
      </c>
    </row>
    <row r="94" spans="1:2" ht="25.5">
      <c r="A94" s="272"/>
      <c r="B94" s="129" t="s">
        <v>446</v>
      </c>
    </row>
    <row r="95" spans="1:2" ht="12.75">
      <c r="A95" s="272"/>
      <c r="B95" s="129" t="s">
        <v>447</v>
      </c>
    </row>
    <row r="96" spans="1:2" ht="63.75">
      <c r="A96" s="272"/>
      <c r="B96" s="129" t="s">
        <v>448</v>
      </c>
    </row>
    <row r="97" spans="1:2" ht="12.75">
      <c r="A97" s="272"/>
      <c r="B97" s="265" t="s">
        <v>356</v>
      </c>
    </row>
    <row r="98" spans="1:2" ht="25.5">
      <c r="A98" s="37"/>
      <c r="B98" s="260" t="s">
        <v>217</v>
      </c>
    </row>
    <row r="99" spans="1:3" ht="13.5" customHeight="1">
      <c r="A99" s="270"/>
      <c r="B99" s="275"/>
      <c r="C99" s="275"/>
    </row>
    <row r="100" spans="1:2" ht="63.75">
      <c r="A100" s="271" t="s">
        <v>357</v>
      </c>
      <c r="B100" s="269" t="s">
        <v>553</v>
      </c>
    </row>
    <row r="101" spans="1:2" ht="25.5">
      <c r="A101" s="259"/>
      <c r="B101" s="129" t="s">
        <v>358</v>
      </c>
    </row>
    <row r="102" spans="1:2" ht="12.75">
      <c r="A102" s="259"/>
      <c r="B102" s="129" t="s">
        <v>359</v>
      </c>
    </row>
    <row r="103" spans="1:2" ht="12.75">
      <c r="A103" s="259"/>
      <c r="B103" s="129" t="s">
        <v>948</v>
      </c>
    </row>
    <row r="104" spans="1:2" ht="38.25">
      <c r="A104" s="259"/>
      <c r="B104" s="129" t="s">
        <v>360</v>
      </c>
    </row>
    <row r="105" spans="1:2" ht="25.5">
      <c r="A105" s="259"/>
      <c r="B105" s="129" t="s">
        <v>361</v>
      </c>
    </row>
    <row r="106" spans="1:2" ht="25.5">
      <c r="A106" s="259"/>
      <c r="B106" s="129" t="s">
        <v>470</v>
      </c>
    </row>
    <row r="107" spans="1:2" ht="25.5">
      <c r="A107" s="261"/>
      <c r="B107" s="240" t="s">
        <v>216</v>
      </c>
    </row>
    <row r="108" spans="1:3" ht="12.75">
      <c r="A108" s="242"/>
      <c r="B108" s="279"/>
      <c r="C108" s="275"/>
    </row>
    <row r="109" spans="1:2" ht="12.75">
      <c r="A109" s="401" t="s">
        <v>373</v>
      </c>
      <c r="B109" s="263"/>
    </row>
    <row r="110" spans="1:2" ht="25.5">
      <c r="A110" s="402"/>
      <c r="B110" s="259" t="s">
        <v>949</v>
      </c>
    </row>
    <row r="111" spans="1:2" ht="25.5">
      <c r="A111" s="129"/>
      <c r="B111" s="259" t="s">
        <v>374</v>
      </c>
    </row>
    <row r="112" spans="1:2" ht="12.75">
      <c r="A112" s="129"/>
      <c r="B112" s="245" t="s">
        <v>375</v>
      </c>
    </row>
    <row r="113" spans="1:2" ht="25.5">
      <c r="A113" s="129"/>
      <c r="B113" s="259" t="s">
        <v>376</v>
      </c>
    </row>
    <row r="114" spans="1:2" ht="25.5">
      <c r="A114" s="129"/>
      <c r="B114" s="246" t="s">
        <v>950</v>
      </c>
    </row>
    <row r="115" spans="1:2" ht="25.5">
      <c r="A115" s="129"/>
      <c r="B115" s="246" t="s">
        <v>951</v>
      </c>
    </row>
    <row r="116" spans="1:2" ht="38.25">
      <c r="A116" s="129"/>
      <c r="B116" s="259" t="s">
        <v>952</v>
      </c>
    </row>
    <row r="117" spans="1:2" ht="12.75">
      <c r="A117" s="129"/>
      <c r="B117" s="259"/>
    </row>
    <row r="118" spans="1:2" ht="25.5">
      <c r="A118" s="129"/>
      <c r="B118" s="259" t="s">
        <v>377</v>
      </c>
    </row>
    <row r="119" spans="1:2" ht="12.75">
      <c r="A119" s="129"/>
      <c r="B119" s="259"/>
    </row>
    <row r="120" spans="1:2" ht="51">
      <c r="A120" s="129"/>
      <c r="B120" s="259" t="s">
        <v>953</v>
      </c>
    </row>
    <row r="121" spans="1:2" ht="12.75">
      <c r="A121" s="129"/>
      <c r="B121" s="245" t="s">
        <v>378</v>
      </c>
    </row>
    <row r="122" spans="1:2" ht="12.75">
      <c r="A122" s="129"/>
      <c r="B122" s="259" t="s">
        <v>379</v>
      </c>
    </row>
    <row r="123" spans="1:2" ht="12.75">
      <c r="A123" s="129"/>
      <c r="B123" s="246" t="s">
        <v>954</v>
      </c>
    </row>
    <row r="124" spans="1:2" ht="12.75">
      <c r="A124" s="129"/>
      <c r="B124" s="246" t="s">
        <v>955</v>
      </c>
    </row>
    <row r="125" spans="1:2" ht="12.75">
      <c r="A125" s="129"/>
      <c r="B125" s="246" t="s">
        <v>956</v>
      </c>
    </row>
    <row r="126" spans="1:2" ht="12.75">
      <c r="A126" s="129"/>
      <c r="B126" s="246" t="s">
        <v>957</v>
      </c>
    </row>
    <row r="127" spans="1:2" ht="12.75">
      <c r="A127" s="129"/>
      <c r="B127" s="259"/>
    </row>
    <row r="128" spans="1:2" ht="12.75">
      <c r="A128" s="129"/>
      <c r="B128" s="245" t="s">
        <v>380</v>
      </c>
    </row>
    <row r="129" spans="1:2" ht="12.75">
      <c r="A129" s="129"/>
      <c r="B129" s="259" t="s">
        <v>958</v>
      </c>
    </row>
    <row r="130" spans="1:2" ht="12.75">
      <c r="A130" s="129"/>
      <c r="B130" s="259" t="s">
        <v>381</v>
      </c>
    </row>
    <row r="131" spans="1:2" ht="12.75">
      <c r="A131" s="129"/>
      <c r="B131" s="246" t="s">
        <v>959</v>
      </c>
    </row>
    <row r="132" spans="1:2" ht="12.75">
      <c r="A132" s="129"/>
      <c r="B132" s="246" t="s">
        <v>960</v>
      </c>
    </row>
    <row r="133" spans="1:2" ht="12.75">
      <c r="A133" s="129"/>
      <c r="B133" s="246" t="s">
        <v>961</v>
      </c>
    </row>
    <row r="134" spans="1:2" ht="12.75">
      <c r="A134" s="129"/>
      <c r="B134" s="246" t="s">
        <v>962</v>
      </c>
    </row>
    <row r="135" spans="1:2" ht="12.75">
      <c r="A135" s="129"/>
      <c r="B135" s="246" t="s">
        <v>963</v>
      </c>
    </row>
    <row r="136" spans="1:2" ht="12.75">
      <c r="A136" s="129"/>
      <c r="B136" s="246" t="s">
        <v>964</v>
      </c>
    </row>
    <row r="137" spans="1:2" ht="12.75">
      <c r="A137" s="129"/>
      <c r="B137" s="246" t="s">
        <v>965</v>
      </c>
    </row>
    <row r="138" spans="1:2" ht="25.5">
      <c r="A138" s="129"/>
      <c r="B138" s="246" t="s">
        <v>966</v>
      </c>
    </row>
    <row r="139" spans="1:2" ht="12.75">
      <c r="A139" s="129"/>
      <c r="B139" s="259"/>
    </row>
    <row r="140" spans="1:2" ht="12.75">
      <c r="A140" s="129"/>
      <c r="B140" s="259" t="s">
        <v>482</v>
      </c>
    </row>
    <row r="141" spans="1:2" ht="12.75">
      <c r="A141" s="129"/>
      <c r="B141" s="246" t="s">
        <v>959</v>
      </c>
    </row>
    <row r="142" spans="1:2" ht="12.75">
      <c r="A142" s="129"/>
      <c r="B142" s="246" t="s">
        <v>967</v>
      </c>
    </row>
    <row r="143" spans="1:2" ht="12.75">
      <c r="A143" s="129"/>
      <c r="B143" s="246" t="s">
        <v>968</v>
      </c>
    </row>
    <row r="144" spans="1:2" ht="12.75">
      <c r="A144" s="129"/>
      <c r="B144" s="246" t="s">
        <v>969</v>
      </c>
    </row>
    <row r="145" spans="1:2" ht="12.75">
      <c r="A145" s="129"/>
      <c r="B145" s="246" t="s">
        <v>970</v>
      </c>
    </row>
    <row r="146" spans="1:2" ht="12.75">
      <c r="A146" s="129"/>
      <c r="B146" s="246" t="s">
        <v>971</v>
      </c>
    </row>
    <row r="147" spans="1:2" ht="38.25">
      <c r="A147" s="129"/>
      <c r="B147" s="246" t="s">
        <v>972</v>
      </c>
    </row>
    <row r="148" spans="1:2" ht="12.75">
      <c r="A148" s="129"/>
      <c r="B148" s="245" t="s">
        <v>483</v>
      </c>
    </row>
    <row r="149" spans="1:2" ht="12.75">
      <c r="A149" s="129"/>
      <c r="B149" s="259" t="s">
        <v>484</v>
      </c>
    </row>
    <row r="150" spans="1:2" ht="12.75">
      <c r="A150" s="129"/>
      <c r="B150" s="259"/>
    </row>
    <row r="151" spans="1:2" ht="25.5">
      <c r="A151" s="129"/>
      <c r="B151" s="247" t="s">
        <v>485</v>
      </c>
    </row>
    <row r="152" spans="1:2" ht="12.75">
      <c r="A152" s="129"/>
      <c r="B152" s="259" t="s">
        <v>486</v>
      </c>
    </row>
    <row r="153" spans="1:2" ht="12.75">
      <c r="A153" s="129"/>
      <c r="B153" s="259"/>
    </row>
    <row r="154" spans="1:2" ht="12.75">
      <c r="A154" s="129"/>
      <c r="B154" s="259"/>
    </row>
    <row r="155" spans="1:2" ht="12.75">
      <c r="A155" s="129"/>
      <c r="B155" s="259"/>
    </row>
    <row r="156" spans="1:2" ht="12.75">
      <c r="A156" s="129"/>
      <c r="B156" s="259"/>
    </row>
    <row r="157" spans="1:2" ht="25.5">
      <c r="A157" s="129"/>
      <c r="B157" s="259" t="s">
        <v>487</v>
      </c>
    </row>
    <row r="158" spans="1:2" ht="12.75">
      <c r="A158" s="129"/>
      <c r="B158" s="259"/>
    </row>
    <row r="159" spans="1:2" ht="25.5">
      <c r="A159" s="129"/>
      <c r="B159" s="247" t="s">
        <v>488</v>
      </c>
    </row>
    <row r="160" spans="1:2" ht="12.75">
      <c r="A160" s="129"/>
      <c r="B160" s="259"/>
    </row>
    <row r="161" spans="1:2" ht="12.75">
      <c r="A161" s="129"/>
      <c r="B161" s="259" t="s">
        <v>489</v>
      </c>
    </row>
    <row r="162" spans="1:2" ht="12.75">
      <c r="A162" s="129"/>
      <c r="B162" s="259"/>
    </row>
    <row r="163" spans="1:2" ht="12.75">
      <c r="A163" s="129"/>
      <c r="B163" s="259"/>
    </row>
    <row r="164" spans="1:2" ht="12.75">
      <c r="A164" s="129"/>
      <c r="B164" s="259"/>
    </row>
    <row r="165" spans="1:2" ht="12.75">
      <c r="A165" s="129"/>
      <c r="B165" s="259"/>
    </row>
    <row r="166" spans="1:2" ht="38.25">
      <c r="A166" s="129"/>
      <c r="B166" s="259" t="s">
        <v>490</v>
      </c>
    </row>
    <row r="167" spans="1:2" ht="12.75">
      <c r="A167" s="129"/>
      <c r="B167" s="259"/>
    </row>
    <row r="168" spans="1:2" ht="12.75">
      <c r="A168" s="240"/>
      <c r="B168" s="261"/>
    </row>
    <row r="169" spans="1:3" ht="12.75">
      <c r="A169" s="270"/>
      <c r="B169" s="275"/>
      <c r="C169" s="275"/>
    </row>
  </sheetData>
  <sheetProtection/>
  <mergeCells count="20">
    <mergeCell ref="A109:A110"/>
    <mergeCell ref="A52:A53"/>
    <mergeCell ref="A58:A59"/>
    <mergeCell ref="A61:A62"/>
    <mergeCell ref="A63:A64"/>
    <mergeCell ref="A91:B91"/>
    <mergeCell ref="A84:B84"/>
    <mergeCell ref="A77:A78"/>
    <mergeCell ref="A15:A16"/>
    <mergeCell ref="A19:A20"/>
    <mergeCell ref="A50:A51"/>
    <mergeCell ref="A31:A32"/>
    <mergeCell ref="A38:A39"/>
    <mergeCell ref="A40:A41"/>
    <mergeCell ref="A42:A43"/>
    <mergeCell ref="A1:B1"/>
    <mergeCell ref="A4:A5"/>
    <mergeCell ref="A6:A7"/>
    <mergeCell ref="A8:A9"/>
    <mergeCell ref="A10:A11"/>
  </mergeCells>
  <printOptions/>
  <pageMargins left="0.75" right="0.75" top="1" bottom="1" header="0.5" footer="0.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R614"/>
  <sheetViews>
    <sheetView zoomScalePageLayoutView="0" workbookViewId="0" topLeftCell="A55">
      <selection activeCell="F83" sqref="F83"/>
    </sheetView>
  </sheetViews>
  <sheetFormatPr defaultColWidth="9.140625" defaultRowHeight="12.75" customHeight="1"/>
  <cols>
    <col min="1" max="2" width="28.421875" style="0" bestFit="1" customWidth="1"/>
    <col min="3" max="3" width="29.140625" style="0" customWidth="1"/>
    <col min="4" max="4" width="19.7109375" style="0" customWidth="1"/>
    <col min="7" max="7" width="20.57421875" style="0" customWidth="1"/>
    <col min="8" max="8" width="26.28125" style="0" customWidth="1"/>
    <col min="9" max="9" width="33.421875" style="0" customWidth="1"/>
    <col min="13" max="13" width="34.28125" style="0" customWidth="1"/>
    <col min="14" max="14" width="17.00390625" style="0" customWidth="1"/>
    <col min="15" max="15" width="16.57421875" style="0" customWidth="1"/>
    <col min="16" max="16" width="19.140625" style="0" customWidth="1"/>
    <col min="18" max="18" width="18.00390625" style="0" customWidth="1"/>
  </cols>
  <sheetData>
    <row r="1" spans="1:18" s="196" customFormat="1" ht="12.75" customHeight="1">
      <c r="A1" s="229" t="s">
        <v>651</v>
      </c>
      <c r="B1" s="229" t="s">
        <v>16</v>
      </c>
      <c r="C1" s="229" t="s">
        <v>652</v>
      </c>
      <c r="D1" t="s">
        <v>653</v>
      </c>
      <c r="N1" s="229" t="s">
        <v>652</v>
      </c>
      <c r="O1" s="229" t="s">
        <v>651</v>
      </c>
      <c r="P1" s="229" t="s">
        <v>654</v>
      </c>
      <c r="Q1"/>
      <c r="R1" s="230" t="s">
        <v>655</v>
      </c>
    </row>
    <row r="2" spans="1:18" ht="12.75" customHeight="1">
      <c r="A2" s="296" t="s">
        <v>975</v>
      </c>
      <c r="B2" s="296"/>
      <c r="C2" s="297" t="s">
        <v>976</v>
      </c>
      <c r="D2" t="str">
        <f aca="true" t="shared" si="0" ref="D2:D65">A2&amp;" : "&amp;C2</f>
        <v>Alepisaurus brevirostris : ALO</v>
      </c>
      <c r="N2" s="249" t="s">
        <v>656</v>
      </c>
      <c r="O2" s="249" t="s">
        <v>657</v>
      </c>
      <c r="P2" s="234"/>
      <c r="R2" s="231" t="str">
        <f aca="true" t="shared" si="1" ref="R2:R30">O2&amp;" : "&amp;N2</f>
        <v>Actiniaria : ATX</v>
      </c>
    </row>
    <row r="3" spans="1:18" ht="12.75" customHeight="1">
      <c r="A3" s="296" t="s">
        <v>977</v>
      </c>
      <c r="B3" s="296"/>
      <c r="C3" s="297" t="s">
        <v>978</v>
      </c>
      <c r="D3" t="str">
        <f t="shared" si="0"/>
        <v>Alepisaurus ferox : ALX</v>
      </c>
      <c r="N3" s="249" t="s">
        <v>658</v>
      </c>
      <c r="O3" s="249" t="s">
        <v>659</v>
      </c>
      <c r="P3" s="234"/>
      <c r="R3" s="231" t="str">
        <f t="shared" si="1"/>
        <v>Adamussium colbecki : DMK</v>
      </c>
    </row>
    <row r="4" spans="1:18" ht="12.75" customHeight="1">
      <c r="A4" s="296" t="s">
        <v>979</v>
      </c>
      <c r="B4" s="296"/>
      <c r="C4" s="297" t="s">
        <v>980</v>
      </c>
      <c r="D4" t="str">
        <f t="shared" si="0"/>
        <v>Alepocephalus australis : AVS</v>
      </c>
      <c r="G4" s="6" t="s">
        <v>660</v>
      </c>
      <c r="H4" s="6" t="s">
        <v>661</v>
      </c>
      <c r="I4" t="s">
        <v>662</v>
      </c>
      <c r="N4" s="249" t="s">
        <v>663</v>
      </c>
      <c r="O4" s="249" t="s">
        <v>664</v>
      </c>
      <c r="P4" s="234"/>
      <c r="R4" s="231" t="str">
        <f t="shared" si="1"/>
        <v>Alcyonacea : AJZ</v>
      </c>
    </row>
    <row r="5" spans="1:18" ht="12.75" customHeight="1">
      <c r="A5" s="298" t="s">
        <v>981</v>
      </c>
      <c r="B5" s="298"/>
      <c r="C5" s="297" t="s">
        <v>697</v>
      </c>
      <c r="D5" t="str">
        <f t="shared" si="0"/>
        <v>Alepocephalus productus : ALH</v>
      </c>
      <c r="G5" s="7" t="s">
        <v>665</v>
      </c>
      <c r="H5" s="7" t="s">
        <v>666</v>
      </c>
      <c r="I5" t="str">
        <f>G5&amp;" : "&amp;H5</f>
        <v>FLT : Filleted</v>
      </c>
      <c r="N5" s="249" t="s">
        <v>667</v>
      </c>
      <c r="O5" s="249" t="s">
        <v>668</v>
      </c>
      <c r="P5" s="234"/>
      <c r="R5" s="231" t="str">
        <f t="shared" si="1"/>
        <v>Annelida : NHE</v>
      </c>
    </row>
    <row r="6" spans="1:18" ht="12.75" customHeight="1">
      <c r="A6" s="296" t="s">
        <v>1036</v>
      </c>
      <c r="B6" s="296"/>
      <c r="C6" s="297" t="s">
        <v>1037</v>
      </c>
      <c r="D6" t="str">
        <f t="shared" si="0"/>
        <v>Allocyttus guineensis : ORD</v>
      </c>
      <c r="G6" s="7" t="s">
        <v>669</v>
      </c>
      <c r="H6" s="7" t="s">
        <v>670</v>
      </c>
      <c r="I6" t="str">
        <f aca="true" t="shared" si="2" ref="I6:I17">G6&amp;" : "&amp;H6</f>
        <v>GUT : Gutted</v>
      </c>
      <c r="N6" s="249" t="s">
        <v>671</v>
      </c>
      <c r="O6" s="249" t="s">
        <v>672</v>
      </c>
      <c r="P6" s="234"/>
      <c r="R6" s="231" t="str">
        <f t="shared" si="1"/>
        <v>Anthoathecatae : AZN</v>
      </c>
    </row>
    <row r="7" spans="1:18" ht="12.75" customHeight="1">
      <c r="A7" s="299" t="s">
        <v>1038</v>
      </c>
      <c r="B7" s="299"/>
      <c r="C7" s="297" t="s">
        <v>1039</v>
      </c>
      <c r="D7" t="str">
        <f t="shared" si="0"/>
        <v>Allocyttus verrucosus : ALL</v>
      </c>
      <c r="G7" s="7" t="s">
        <v>673</v>
      </c>
      <c r="H7" s="7" t="s">
        <v>674</v>
      </c>
      <c r="I7" t="str">
        <f t="shared" si="2"/>
        <v>HAG : Headed and gutted (tail not removed)</v>
      </c>
      <c r="N7" s="249" t="s">
        <v>675</v>
      </c>
      <c r="O7" s="249" t="s">
        <v>676</v>
      </c>
      <c r="P7" s="234"/>
      <c r="R7" s="231" t="str">
        <f t="shared" si="1"/>
        <v>Anthozoa : AJH</v>
      </c>
    </row>
    <row r="8" spans="1:18" ht="12.75" customHeight="1">
      <c r="A8" s="296" t="s">
        <v>730</v>
      </c>
      <c r="B8" s="296"/>
      <c r="C8" s="297" t="s">
        <v>731</v>
      </c>
      <c r="D8" t="str">
        <f t="shared" si="0"/>
        <v>Antimora rostrata : ANT</v>
      </c>
      <c r="G8" s="7" t="s">
        <v>677</v>
      </c>
      <c r="H8" s="7" t="s">
        <v>678</v>
      </c>
      <c r="I8" t="str">
        <f t="shared" si="2"/>
        <v>HAT : Head and Tail removed (viscera not removed)</v>
      </c>
      <c r="N8" s="249" t="s">
        <v>679</v>
      </c>
      <c r="O8" s="249" t="s">
        <v>680</v>
      </c>
      <c r="P8" s="234"/>
      <c r="R8" s="231" t="str">
        <f t="shared" si="1"/>
        <v>Antipatharia : AQZ</v>
      </c>
    </row>
    <row r="9" spans="1:18" ht="12.75" customHeight="1">
      <c r="A9" s="296" t="s">
        <v>1069</v>
      </c>
      <c r="B9" s="296"/>
      <c r="C9" s="297" t="s">
        <v>1070</v>
      </c>
      <c r="D9" t="str">
        <f t="shared" si="0"/>
        <v>Aphanopus microphthalmus : BOX</v>
      </c>
      <c r="G9" s="162" t="s">
        <v>681</v>
      </c>
      <c r="H9" s="7" t="s">
        <v>682</v>
      </c>
      <c r="I9" t="str">
        <f t="shared" si="2"/>
        <v>HGT : Head, gut and tail removed</v>
      </c>
      <c r="N9" s="249" t="s">
        <v>683</v>
      </c>
      <c r="O9" s="249" t="s">
        <v>684</v>
      </c>
      <c r="P9" s="234"/>
      <c r="R9" s="231" t="str">
        <f t="shared" si="1"/>
        <v>Bathylasmatidae : BWY</v>
      </c>
    </row>
    <row r="10" spans="1:18" ht="12.75" customHeight="1">
      <c r="A10" s="296" t="s">
        <v>984</v>
      </c>
      <c r="B10" s="296"/>
      <c r="C10" s="297" t="s">
        <v>985</v>
      </c>
      <c r="D10" t="str">
        <f t="shared" si="0"/>
        <v>Barbourisia rufa : BBF</v>
      </c>
      <c r="G10" s="7" t="s">
        <v>685</v>
      </c>
      <c r="H10" s="7" t="s">
        <v>686</v>
      </c>
      <c r="I10" t="str">
        <f t="shared" si="2"/>
        <v>MEA : Mealed</v>
      </c>
      <c r="N10" s="249" t="s">
        <v>687</v>
      </c>
      <c r="O10" s="249" t="s">
        <v>688</v>
      </c>
      <c r="P10" s="234"/>
      <c r="R10" s="231" t="str">
        <f t="shared" si="1"/>
        <v>Brachiopoda : BVH</v>
      </c>
    </row>
    <row r="11" spans="1:18" ht="12.75" customHeight="1">
      <c r="A11" s="296" t="s">
        <v>1012</v>
      </c>
      <c r="B11" s="296"/>
      <c r="C11" s="297" t="s">
        <v>1013</v>
      </c>
      <c r="D11" t="str">
        <f t="shared" si="0"/>
        <v>Bathyuroconger vicinus : CBV</v>
      </c>
      <c r="G11" s="7" t="s">
        <v>689</v>
      </c>
      <c r="H11" s="7" t="s">
        <v>690</v>
      </c>
      <c r="I11" t="str">
        <f t="shared" si="2"/>
        <v>PLD : Peeled (e.g. Krill)</v>
      </c>
      <c r="N11" s="249" t="s">
        <v>691</v>
      </c>
      <c r="O11" s="249" t="s">
        <v>692</v>
      </c>
      <c r="P11" s="234"/>
      <c r="R11" s="231" t="str">
        <f t="shared" si="1"/>
        <v>Bryozoa : BZN</v>
      </c>
    </row>
    <row r="12" spans="1:18" ht="12.75" customHeight="1">
      <c r="A12" s="296" t="s">
        <v>986</v>
      </c>
      <c r="B12" s="296"/>
      <c r="C12" s="297" t="s">
        <v>987</v>
      </c>
      <c r="D12" t="str">
        <f t="shared" si="0"/>
        <v>Beryx decadactylus : BXD</v>
      </c>
      <c r="G12" s="7" t="s">
        <v>693</v>
      </c>
      <c r="H12" s="7" t="s">
        <v>694</v>
      </c>
      <c r="I12" t="str">
        <f t="shared" si="2"/>
        <v>BOI : Boiled (e.g. Krill)</v>
      </c>
      <c r="N12" s="249" t="s">
        <v>695</v>
      </c>
      <c r="O12" s="249" t="s">
        <v>696</v>
      </c>
      <c r="P12" s="234"/>
      <c r="R12" s="231" t="str">
        <f t="shared" si="1"/>
        <v>Chemosynthetic : CXV</v>
      </c>
    </row>
    <row r="13" spans="1:18" ht="12.75" customHeight="1">
      <c r="A13" s="298" t="s">
        <v>988</v>
      </c>
      <c r="B13" s="298"/>
      <c r="C13" s="297" t="s">
        <v>989</v>
      </c>
      <c r="D13" t="str">
        <f t="shared" si="0"/>
        <v>Beryx splendens : BYS</v>
      </c>
      <c r="G13" s="7" t="s">
        <v>698</v>
      </c>
      <c r="H13" s="7" t="s">
        <v>699</v>
      </c>
      <c r="I13" t="str">
        <f t="shared" si="2"/>
        <v>TEN : Tentacles</v>
      </c>
      <c r="N13" s="249" t="s">
        <v>700</v>
      </c>
      <c r="O13" s="249" t="s">
        <v>701</v>
      </c>
      <c r="P13" s="234"/>
      <c r="R13" s="231" t="str">
        <f t="shared" si="1"/>
        <v>Chordata : CZR</v>
      </c>
    </row>
    <row r="14" spans="1:18" ht="12.75" customHeight="1">
      <c r="A14" s="300" t="s">
        <v>1102</v>
      </c>
      <c r="B14" s="300"/>
      <c r="C14" s="297" t="s">
        <v>1103</v>
      </c>
      <c r="D14" t="str">
        <f t="shared" si="0"/>
        <v>Beryx spp : ALF</v>
      </c>
      <c r="G14" s="7" t="s">
        <v>702</v>
      </c>
      <c r="H14" s="7" t="s">
        <v>703</v>
      </c>
      <c r="I14" t="str">
        <f t="shared" si="2"/>
        <v>TUB : Squid mantle (Tubed)</v>
      </c>
      <c r="N14" s="249" t="s">
        <v>704</v>
      </c>
      <c r="O14" s="249" t="s">
        <v>705</v>
      </c>
      <c r="P14" s="234"/>
      <c r="R14" s="231" t="str">
        <f t="shared" si="1"/>
        <v>Cidaroida : CVD</v>
      </c>
    </row>
    <row r="15" spans="1:18" ht="12.75" customHeight="1">
      <c r="A15" s="296" t="s">
        <v>1104</v>
      </c>
      <c r="B15" s="296"/>
      <c r="C15" s="297" t="s">
        <v>1105</v>
      </c>
      <c r="D15" t="str">
        <f t="shared" si="0"/>
        <v>Boarfishes nei : BOR</v>
      </c>
      <c r="G15" s="7" t="s">
        <v>706</v>
      </c>
      <c r="H15" s="7" t="s">
        <v>707</v>
      </c>
      <c r="I15" t="str">
        <f t="shared" si="2"/>
        <v>WHO : Whole</v>
      </c>
      <c r="N15" s="249" t="s">
        <v>708</v>
      </c>
      <c r="O15" s="249" t="s">
        <v>709</v>
      </c>
      <c r="P15" s="234"/>
      <c r="R15" s="231" t="str">
        <f t="shared" si="1"/>
        <v>Cnidaria : CNI</v>
      </c>
    </row>
    <row r="16" spans="1:18" ht="12.75" customHeight="1">
      <c r="A16" s="296" t="s">
        <v>320</v>
      </c>
      <c r="B16" s="296"/>
      <c r="C16" s="297" t="s">
        <v>990</v>
      </c>
      <c r="D16" t="str">
        <f t="shared" si="0"/>
        <v>Brama brama : BOA</v>
      </c>
      <c r="G16" s="163" t="s">
        <v>710</v>
      </c>
      <c r="H16" t="s">
        <v>711</v>
      </c>
      <c r="I16" t="str">
        <f t="shared" si="2"/>
        <v>OTH : Other; please describe in comments field using diagrams if necessary</v>
      </c>
      <c r="N16" s="249" t="s">
        <v>712</v>
      </c>
      <c r="O16" s="249" t="s">
        <v>713</v>
      </c>
      <c r="P16" s="234"/>
      <c r="R16" s="231" t="str">
        <f t="shared" si="1"/>
        <v>Crinoidea : CWD</v>
      </c>
    </row>
    <row r="17" spans="1:18" ht="12.75" customHeight="1">
      <c r="A17" s="296" t="s">
        <v>991</v>
      </c>
      <c r="B17" s="296"/>
      <c r="C17" s="297" t="s">
        <v>321</v>
      </c>
      <c r="D17" t="str">
        <f t="shared" si="0"/>
        <v>Brama dussumieri : BRA</v>
      </c>
      <c r="G17" s="163" t="s">
        <v>714</v>
      </c>
      <c r="H17" s="164" t="s">
        <v>715</v>
      </c>
      <c r="I17" t="str">
        <f t="shared" si="2"/>
        <v>SEC : Crab sections</v>
      </c>
      <c r="N17" s="249" t="s">
        <v>716</v>
      </c>
      <c r="O17" s="249" t="s">
        <v>717</v>
      </c>
      <c r="P17" s="234"/>
      <c r="R17" s="231" t="str">
        <f t="shared" si="1"/>
        <v>Demospongiae : DMO</v>
      </c>
    </row>
    <row r="18" spans="1:18" ht="12.75" customHeight="1">
      <c r="A18" s="296" t="s">
        <v>1077</v>
      </c>
      <c r="B18" s="296"/>
      <c r="C18" s="297" t="s">
        <v>1078</v>
      </c>
      <c r="D18" t="str">
        <f t="shared" si="0"/>
        <v>Centroscyllium fabricii : CFB</v>
      </c>
      <c r="N18" s="249" t="s">
        <v>718</v>
      </c>
      <c r="O18" s="249" t="s">
        <v>719</v>
      </c>
      <c r="P18" s="234"/>
      <c r="R18" s="231" t="str">
        <f t="shared" si="1"/>
        <v>Echinodermata : ECH</v>
      </c>
    </row>
    <row r="19" spans="1:18" ht="12.75" customHeight="1">
      <c r="A19" s="296" t="s">
        <v>1022</v>
      </c>
      <c r="B19" s="296"/>
      <c r="C19" s="297" t="s">
        <v>1023</v>
      </c>
      <c r="D19" t="str">
        <f t="shared" si="0"/>
        <v>Cetonurus globiceps : CKP</v>
      </c>
      <c r="G19" t="s">
        <v>720</v>
      </c>
      <c r="I19" s="181"/>
      <c r="N19" s="249" t="s">
        <v>721</v>
      </c>
      <c r="O19" s="249" t="s">
        <v>722</v>
      </c>
      <c r="P19" s="234"/>
      <c r="R19" s="231" t="str">
        <f t="shared" si="1"/>
        <v>Echinoidea : URX</v>
      </c>
    </row>
    <row r="20" spans="1:18" ht="12.75" customHeight="1">
      <c r="A20" s="296" t="s">
        <v>1099</v>
      </c>
      <c r="B20" s="296"/>
      <c r="C20" s="297" t="s">
        <v>1100</v>
      </c>
      <c r="D20" t="str">
        <f t="shared" si="0"/>
        <v>Chaceon erytheiae : GER</v>
      </c>
      <c r="G20" t="s">
        <v>724</v>
      </c>
      <c r="N20" s="249" t="s">
        <v>18</v>
      </c>
      <c r="O20" s="249" t="s">
        <v>17</v>
      </c>
      <c r="P20" s="234"/>
      <c r="R20" s="231" t="str">
        <f t="shared" si="1"/>
        <v>Euryalida : OEQ</v>
      </c>
    </row>
    <row r="21" spans="1:18" ht="12.75" customHeight="1">
      <c r="A21" s="296" t="s">
        <v>1010</v>
      </c>
      <c r="B21" s="296"/>
      <c r="C21" s="297" t="s">
        <v>1011</v>
      </c>
      <c r="D21" t="str">
        <f t="shared" si="0"/>
        <v>Chaunax pictus : IIG</v>
      </c>
      <c r="G21" t="s">
        <v>727</v>
      </c>
      <c r="N21" s="249" t="s">
        <v>20</v>
      </c>
      <c r="O21" s="249" t="s">
        <v>19</v>
      </c>
      <c r="P21" s="234"/>
      <c r="R21" s="231" t="str">
        <f t="shared" si="1"/>
        <v>Hexactinellida : HXY</v>
      </c>
    </row>
    <row r="22" spans="1:18" ht="12.75" customHeight="1">
      <c r="A22" s="296" t="s">
        <v>1075</v>
      </c>
      <c r="B22" s="296"/>
      <c r="C22" s="297" t="s">
        <v>1076</v>
      </c>
      <c r="D22" t="str">
        <f t="shared" si="0"/>
        <v>Chlamydoselachus anguineus : HXC</v>
      </c>
      <c r="N22" s="249" t="s">
        <v>725</v>
      </c>
      <c r="O22" s="249" t="s">
        <v>726</v>
      </c>
      <c r="P22" s="234"/>
      <c r="R22" s="231" t="str">
        <f t="shared" si="1"/>
        <v>Hydrozoa : HQZ</v>
      </c>
    </row>
    <row r="23" spans="1:18" ht="12.75" customHeight="1">
      <c r="A23" s="301" t="s">
        <v>1101</v>
      </c>
      <c r="B23" s="301"/>
      <c r="C23" s="297" t="s">
        <v>327</v>
      </c>
      <c r="D23" t="str">
        <f t="shared" si="0"/>
        <v>Common squids nei : SQC</v>
      </c>
      <c r="G23" t="s">
        <v>734</v>
      </c>
      <c r="N23" s="249" t="s">
        <v>728</v>
      </c>
      <c r="O23" s="249" t="s">
        <v>729</v>
      </c>
      <c r="P23" s="234"/>
      <c r="R23" s="231" t="str">
        <f t="shared" si="1"/>
        <v>Ophiurida : OOY</v>
      </c>
    </row>
    <row r="24" spans="1:18" ht="12.75" customHeight="1">
      <c r="A24" s="296" t="s">
        <v>1014</v>
      </c>
      <c r="B24" s="296"/>
      <c r="C24" s="297" t="s">
        <v>1015</v>
      </c>
      <c r="D24" t="str">
        <f t="shared" si="0"/>
        <v>Cyttus traversi : ZCT</v>
      </c>
      <c r="G24" t="s">
        <v>737</v>
      </c>
      <c r="N24" s="249" t="s">
        <v>732</v>
      </c>
      <c r="O24" s="249" t="s">
        <v>733</v>
      </c>
      <c r="P24" s="234"/>
      <c r="R24" s="231" t="str">
        <f t="shared" si="1"/>
        <v>Pectinidae : SCX</v>
      </c>
    </row>
    <row r="25" spans="1:18" ht="12.75" customHeight="1">
      <c r="A25" s="302" t="s">
        <v>1059</v>
      </c>
      <c r="B25" s="302"/>
      <c r="C25" s="297" t="s">
        <v>1060</v>
      </c>
      <c r="D25" t="str">
        <f t="shared" si="0"/>
        <v>Dentex macrophthalmus  : DEL</v>
      </c>
      <c r="G25" t="s">
        <v>740</v>
      </c>
      <c r="N25" s="249" t="s">
        <v>735</v>
      </c>
      <c r="O25" s="249" t="s">
        <v>736</v>
      </c>
      <c r="P25" s="234"/>
      <c r="R25" s="231" t="str">
        <f t="shared" si="1"/>
        <v>Pterobranchia : PBQ</v>
      </c>
    </row>
    <row r="26" spans="1:18" ht="12.75" customHeight="1">
      <c r="A26" s="298" t="s">
        <v>322</v>
      </c>
      <c r="B26" s="298"/>
      <c r="C26" s="297" t="s">
        <v>323</v>
      </c>
      <c r="D26" t="str">
        <f t="shared" si="0"/>
        <v>Dissostichus eleginoides : TOP</v>
      </c>
      <c r="N26" s="249" t="s">
        <v>738</v>
      </c>
      <c r="O26" s="249" t="s">
        <v>739</v>
      </c>
      <c r="P26" s="234"/>
      <c r="R26" s="231" t="str">
        <f t="shared" si="1"/>
        <v>Scleractinia : CSS</v>
      </c>
    </row>
    <row r="27" spans="1:18" ht="12.75" customHeight="1">
      <c r="A27" s="296" t="s">
        <v>1016</v>
      </c>
      <c r="B27" s="296"/>
      <c r="C27" s="297" t="s">
        <v>1017</v>
      </c>
      <c r="D27" t="str">
        <f t="shared" si="0"/>
        <v>Emmelichthys nitidus nitidus : EMM</v>
      </c>
      <c r="N27" s="249" t="s">
        <v>741</v>
      </c>
      <c r="O27" s="249" t="s">
        <v>742</v>
      </c>
      <c r="P27" s="234"/>
      <c r="R27" s="231" t="str">
        <f t="shared" si="1"/>
        <v>Serpulidae : SZS</v>
      </c>
    </row>
    <row r="28" spans="1:18" ht="12.75" customHeight="1">
      <c r="A28" s="298" t="s">
        <v>1087</v>
      </c>
      <c r="B28" s="298"/>
      <c r="C28" s="297" t="s">
        <v>1088</v>
      </c>
      <c r="D28" t="str">
        <f t="shared" si="0"/>
        <v>Galeorhinus galeus : GAG</v>
      </c>
      <c r="N28" s="249" t="s">
        <v>723</v>
      </c>
      <c r="O28" s="249" t="s">
        <v>743</v>
      </c>
      <c r="P28" s="234"/>
      <c r="R28" s="231" t="str">
        <f t="shared" si="1"/>
        <v>Stylasteridae : AXT</v>
      </c>
    </row>
    <row r="29" spans="1:18" ht="12.75" customHeight="1">
      <c r="A29" s="296" t="s">
        <v>1085</v>
      </c>
      <c r="B29" s="296"/>
      <c r="C29" s="297" t="s">
        <v>1086</v>
      </c>
      <c r="D29" t="str">
        <f t="shared" si="0"/>
        <v>Galeus polli : GAQ</v>
      </c>
      <c r="G29" t="s">
        <v>748</v>
      </c>
      <c r="N29" s="249" t="s">
        <v>744</v>
      </c>
      <c r="O29" s="249" t="s">
        <v>745</v>
      </c>
      <c r="R29" s="231" t="str">
        <f t="shared" si="1"/>
        <v>Xenophyophora : XEF</v>
      </c>
    </row>
    <row r="30" spans="1:18" ht="12.75" customHeight="1">
      <c r="A30" s="302" t="s">
        <v>1050</v>
      </c>
      <c r="B30" s="302"/>
      <c r="C30" s="297" t="s">
        <v>1051</v>
      </c>
      <c r="D30" t="str">
        <f t="shared" si="0"/>
        <v>Gasterochisma melampus : BUK</v>
      </c>
      <c r="G30" t="s">
        <v>749</v>
      </c>
      <c r="N30" s="249" t="s">
        <v>746</v>
      </c>
      <c r="O30" s="249" t="s">
        <v>747</v>
      </c>
      <c r="R30" s="231" t="str">
        <f t="shared" si="1"/>
        <v>Zoanthidea : ZOT</v>
      </c>
    </row>
    <row r="31" spans="1:7" ht="12.75" customHeight="1">
      <c r="A31" s="296" t="s">
        <v>1034</v>
      </c>
      <c r="B31" s="296"/>
      <c r="C31" s="297" t="s">
        <v>1035</v>
      </c>
      <c r="D31" t="str">
        <f t="shared" si="0"/>
        <v>Genypterus capensis : KCP</v>
      </c>
      <c r="G31" t="s">
        <v>750</v>
      </c>
    </row>
    <row r="32" spans="1:7" ht="12.75" customHeight="1">
      <c r="A32" s="298" t="s">
        <v>1065</v>
      </c>
      <c r="B32" s="298"/>
      <c r="C32" s="297" t="s">
        <v>1066</v>
      </c>
      <c r="D32" t="str">
        <f t="shared" si="0"/>
        <v>Gephyroberyx darwinii : GXW</v>
      </c>
      <c r="G32" t="s">
        <v>311</v>
      </c>
    </row>
    <row r="33" spans="1:7" ht="12.75" customHeight="1">
      <c r="A33" s="296" t="s">
        <v>1054</v>
      </c>
      <c r="B33" s="296"/>
      <c r="C33" s="297" t="s">
        <v>324</v>
      </c>
      <c r="D33" t="str">
        <f t="shared" si="0"/>
        <v>Helicolenus dactylopterus dactylopterus : BRF</v>
      </c>
      <c r="G33" t="s">
        <v>312</v>
      </c>
    </row>
    <row r="34" spans="1:7" ht="12.75" customHeight="1">
      <c r="A34" s="298" t="s">
        <v>1055</v>
      </c>
      <c r="B34" s="298"/>
      <c r="C34" s="297" t="s">
        <v>1056</v>
      </c>
      <c r="D34" t="str">
        <f t="shared" si="0"/>
        <v>Helicolenus mouchezi : ROK</v>
      </c>
      <c r="G34" t="s">
        <v>313</v>
      </c>
    </row>
    <row r="35" spans="1:7" ht="12.75" customHeight="1">
      <c r="A35" s="296" t="s">
        <v>1079</v>
      </c>
      <c r="B35" s="296"/>
      <c r="C35" s="297" t="s">
        <v>1080</v>
      </c>
      <c r="D35" t="str">
        <f t="shared" si="0"/>
        <v>Heptranchias perlo : HXT</v>
      </c>
      <c r="G35" t="s">
        <v>314</v>
      </c>
    </row>
    <row r="36" spans="1:7" ht="12.75" customHeight="1">
      <c r="A36" s="299" t="s">
        <v>1081</v>
      </c>
      <c r="B36" s="299"/>
      <c r="C36" s="297" t="s">
        <v>1082</v>
      </c>
      <c r="D36" t="str">
        <f t="shared" si="0"/>
        <v>Hexanchus griseus : SBL</v>
      </c>
      <c r="G36" t="s">
        <v>315</v>
      </c>
    </row>
    <row r="37" spans="1:7" ht="12.75" customHeight="1">
      <c r="A37" s="296" t="s">
        <v>1067</v>
      </c>
      <c r="B37" s="296"/>
      <c r="C37" s="297" t="s">
        <v>1068</v>
      </c>
      <c r="D37" t="str">
        <f t="shared" si="0"/>
        <v>Hoplostethus atlanticus : ORY</v>
      </c>
      <c r="G37" t="s">
        <v>316</v>
      </c>
    </row>
    <row r="38" spans="1:7" ht="12.75" customHeight="1">
      <c r="A38" s="298" t="s">
        <v>1073</v>
      </c>
      <c r="B38" s="298"/>
      <c r="C38" s="297" t="s">
        <v>1074</v>
      </c>
      <c r="D38" t="str">
        <f t="shared" si="0"/>
        <v>Hydrolagus affinis : CYA</v>
      </c>
      <c r="G38" t="s">
        <v>317</v>
      </c>
    </row>
    <row r="39" spans="1:7" ht="12.75" customHeight="1">
      <c r="A39" s="296" t="s">
        <v>1002</v>
      </c>
      <c r="B39" s="296"/>
      <c r="C39" s="297" t="s">
        <v>1003</v>
      </c>
      <c r="D39" t="str">
        <f t="shared" si="0"/>
        <v>Hyperoglyphe antarctica : BWA</v>
      </c>
      <c r="G39" t="s">
        <v>318</v>
      </c>
    </row>
    <row r="40" spans="1:7" ht="12.75" customHeight="1">
      <c r="A40" s="298" t="s">
        <v>1095</v>
      </c>
      <c r="B40" s="298"/>
      <c r="C40" s="297" t="s">
        <v>1096</v>
      </c>
      <c r="D40" t="str">
        <f t="shared" si="0"/>
        <v>Jasus tristani : LBT</v>
      </c>
      <c r="G40" t="s">
        <v>319</v>
      </c>
    </row>
    <row r="41" spans="1:4" ht="12.75" customHeight="1">
      <c r="A41" s="296" t="s">
        <v>1071</v>
      </c>
      <c r="B41" s="296"/>
      <c r="C41" s="297" t="s">
        <v>1072</v>
      </c>
      <c r="D41" t="str">
        <f t="shared" si="0"/>
        <v>Lepidotus caudatus : SFS</v>
      </c>
    </row>
    <row r="42" spans="1:7" ht="12.75" customHeight="1">
      <c r="A42" s="298" t="s">
        <v>1091</v>
      </c>
      <c r="B42" s="298"/>
      <c r="C42" s="297" t="s">
        <v>1092</v>
      </c>
      <c r="D42" t="str">
        <f t="shared" si="0"/>
        <v>Lithodes ferox : KCA</v>
      </c>
      <c r="G42" s="295"/>
    </row>
    <row r="43" spans="1:4" ht="12.75" customHeight="1">
      <c r="A43" s="298" t="s">
        <v>325</v>
      </c>
      <c r="B43" s="298"/>
      <c r="C43" s="297" t="s">
        <v>326</v>
      </c>
      <c r="D43" t="str">
        <f t="shared" si="0"/>
        <v>Lithodes murrayi : KCM</v>
      </c>
    </row>
    <row r="44" spans="1:4" ht="12.75" customHeight="1">
      <c r="A44" s="298" t="s">
        <v>1000</v>
      </c>
      <c r="B44" s="298"/>
      <c r="C44" s="297" t="s">
        <v>1001</v>
      </c>
      <c r="D44" t="str">
        <f t="shared" si="0"/>
        <v>Macroramphosus scolopax : SNS</v>
      </c>
    </row>
    <row r="45" spans="1:4" ht="12.75" customHeight="1">
      <c r="A45" s="296" t="s">
        <v>1028</v>
      </c>
      <c r="B45" s="296"/>
      <c r="C45" s="297" t="s">
        <v>1029</v>
      </c>
      <c r="D45" t="str">
        <f t="shared" si="0"/>
        <v>Merluccius paradoxus : HKO</v>
      </c>
    </row>
    <row r="46" spans="1:4" ht="12.75" customHeight="1">
      <c r="A46" s="296" t="s">
        <v>1024</v>
      </c>
      <c r="B46" s="296"/>
      <c r="C46" s="297" t="s">
        <v>1025</v>
      </c>
      <c r="D46" t="str">
        <f t="shared" si="0"/>
        <v>Mesobius antipodum : MSN</v>
      </c>
    </row>
    <row r="47" spans="1:4" ht="12.75" customHeight="1">
      <c r="A47" s="298" t="s">
        <v>1030</v>
      </c>
      <c r="B47" s="298"/>
      <c r="C47" s="297" t="s">
        <v>1031</v>
      </c>
      <c r="D47" t="str">
        <f t="shared" si="0"/>
        <v>Mora moro : RIB</v>
      </c>
    </row>
    <row r="48" spans="1:4" ht="12.75" customHeight="1">
      <c r="A48" s="296" t="s">
        <v>1040</v>
      </c>
      <c r="B48" s="296"/>
      <c r="C48" s="297" t="s">
        <v>1041</v>
      </c>
      <c r="D48" t="str">
        <f t="shared" si="0"/>
        <v>Neocyttus rhomboidalis : ONV</v>
      </c>
    </row>
    <row r="49" spans="1:4" ht="12.75" customHeight="1">
      <c r="A49" s="298" t="s">
        <v>1093</v>
      </c>
      <c r="B49" s="298"/>
      <c r="C49" s="297" t="s">
        <v>1094</v>
      </c>
      <c r="D49" t="str">
        <f t="shared" si="0"/>
        <v>Neolithodes asperrimus : NLE</v>
      </c>
    </row>
    <row r="50" spans="1:4" ht="12.75" customHeight="1">
      <c r="A50" s="296" t="s">
        <v>1083</v>
      </c>
      <c r="B50" s="296"/>
      <c r="C50" s="297" t="s">
        <v>1084</v>
      </c>
      <c r="D50" t="str">
        <f t="shared" si="0"/>
        <v>Odontaspis ferox : LOO</v>
      </c>
    </row>
    <row r="51" spans="1:4" ht="12.75" customHeight="1">
      <c r="A51" s="298" t="s">
        <v>1089</v>
      </c>
      <c r="B51" s="298"/>
      <c r="C51" s="297" t="s">
        <v>1090</v>
      </c>
      <c r="D51" t="str">
        <f t="shared" si="0"/>
        <v>Ommastrephes bartramii : OFJ</v>
      </c>
    </row>
    <row r="52" spans="1:4" ht="12.75" customHeight="1">
      <c r="A52" s="298" t="s">
        <v>329</v>
      </c>
      <c r="B52" s="298"/>
      <c r="C52" s="297" t="s">
        <v>330</v>
      </c>
      <c r="D52" t="str">
        <f t="shared" si="0"/>
        <v>Osteichthyes : MZZ</v>
      </c>
    </row>
    <row r="53" spans="1:4" ht="12.75" customHeight="1">
      <c r="A53" s="298" t="s">
        <v>331</v>
      </c>
      <c r="B53" s="298"/>
      <c r="C53" s="297" t="s">
        <v>332</v>
      </c>
      <c r="D53" t="str">
        <f t="shared" si="0"/>
        <v>Paralomis anamerae : KDD</v>
      </c>
    </row>
    <row r="54" spans="1:4" ht="12.75" customHeight="1">
      <c r="A54" s="298" t="s">
        <v>1046</v>
      </c>
      <c r="B54" s="298"/>
      <c r="C54" s="297" t="s">
        <v>1047</v>
      </c>
      <c r="D54" t="str">
        <f t="shared" si="0"/>
        <v>Polyprion americanus : WRF</v>
      </c>
    </row>
    <row r="55" spans="1:4" ht="12.75" customHeight="1">
      <c r="A55" s="298" t="s">
        <v>1052</v>
      </c>
      <c r="B55" s="298"/>
      <c r="C55" s="297" t="s">
        <v>364</v>
      </c>
      <c r="D55" t="str">
        <f t="shared" si="0"/>
        <v>Pontinus leda : SCO</v>
      </c>
    </row>
    <row r="56" spans="1:4" ht="12.75" customHeight="1">
      <c r="A56" s="298" t="s">
        <v>1053</v>
      </c>
      <c r="B56" s="298"/>
      <c r="C56" s="297" t="s">
        <v>364</v>
      </c>
      <c r="D56" t="str">
        <f t="shared" si="0"/>
        <v>Pontinus nigropunctatus : SCO</v>
      </c>
    </row>
    <row r="57" spans="1:4" ht="12.75" customHeight="1">
      <c r="A57" s="298" t="s">
        <v>1097</v>
      </c>
      <c r="B57" s="298"/>
      <c r="C57" s="297" t="s">
        <v>1098</v>
      </c>
      <c r="D57" t="str">
        <f t="shared" si="0"/>
        <v>Projasus parkeri : PJJ</v>
      </c>
    </row>
    <row r="58" spans="1:4" ht="12.75" customHeight="1">
      <c r="A58" s="298" t="s">
        <v>1018</v>
      </c>
      <c r="B58" s="298"/>
      <c r="C58" s="297" t="s">
        <v>1019</v>
      </c>
      <c r="D58" t="str">
        <f t="shared" si="0"/>
        <v>Promethichthys prometheus : PRP</v>
      </c>
    </row>
    <row r="59" spans="1:4" ht="12.75" customHeight="1">
      <c r="A59" s="296" t="s">
        <v>1042</v>
      </c>
      <c r="B59" s="296"/>
      <c r="C59" s="297" t="s">
        <v>1043</v>
      </c>
      <c r="D59" t="str">
        <f t="shared" si="0"/>
        <v>Pseudocyttus maculatus : SSO</v>
      </c>
    </row>
    <row r="60" spans="1:4" ht="12.75" customHeight="1">
      <c r="A60" s="298" t="s">
        <v>1044</v>
      </c>
      <c r="B60" s="298"/>
      <c r="C60" s="297" t="s">
        <v>1045</v>
      </c>
      <c r="D60" t="str">
        <f t="shared" si="0"/>
        <v>Pseudopentaceros richardsoni : EDR</v>
      </c>
    </row>
    <row r="61" spans="1:4" ht="12.75" customHeight="1">
      <c r="A61" s="298" t="s">
        <v>1032</v>
      </c>
      <c r="B61" s="298"/>
      <c r="C61" s="297" t="s">
        <v>1033</v>
      </c>
      <c r="D61" t="str">
        <f t="shared" si="0"/>
        <v>Pseudophycis bachus : NEC</v>
      </c>
    </row>
    <row r="62" spans="1:4" ht="12.75" customHeight="1">
      <c r="A62" s="296" t="s">
        <v>1048</v>
      </c>
      <c r="B62" s="296"/>
      <c r="C62" s="297" t="s">
        <v>1049</v>
      </c>
      <c r="D62" t="str">
        <f t="shared" si="0"/>
        <v>Psychrolutes macrocephalus : PEF</v>
      </c>
    </row>
    <row r="63" spans="1:4" ht="12.75" customHeight="1">
      <c r="A63" s="296" t="s">
        <v>973</v>
      </c>
      <c r="B63" s="296"/>
      <c r="C63" s="297" t="s">
        <v>974</v>
      </c>
      <c r="D63" t="str">
        <f t="shared" si="0"/>
        <v>Pterothrissus belloci : BNF</v>
      </c>
    </row>
    <row r="64" spans="1:4" ht="12.75" customHeight="1">
      <c r="A64" s="298" t="s">
        <v>982</v>
      </c>
      <c r="B64" s="298"/>
      <c r="C64" s="297" t="s">
        <v>983</v>
      </c>
      <c r="D64" t="str">
        <f t="shared" si="0"/>
        <v>Rouleina attrita : ROT</v>
      </c>
    </row>
    <row r="65" spans="1:4" ht="12.75" customHeight="1">
      <c r="A65" s="298" t="s">
        <v>1020</v>
      </c>
      <c r="B65" s="298"/>
      <c r="C65" s="297" t="s">
        <v>1021</v>
      </c>
      <c r="D65" t="str">
        <f t="shared" si="0"/>
        <v>Ruvettus pretiosus : OIL</v>
      </c>
    </row>
    <row r="66" spans="1:4" ht="12.75" customHeight="1">
      <c r="A66" s="301" t="s">
        <v>362</v>
      </c>
      <c r="B66" s="301"/>
      <c r="C66" s="297" t="s">
        <v>363</v>
      </c>
      <c r="D66" t="str">
        <f aca="true" t="shared" si="3" ref="D66:D78">A66&amp;" : "&amp;C66</f>
        <v>Sardinops ocellatus : PIA</v>
      </c>
    </row>
    <row r="67" spans="1:4" ht="12.75" customHeight="1">
      <c r="A67" s="296" t="s">
        <v>1004</v>
      </c>
      <c r="B67" s="296"/>
      <c r="C67" s="297" t="s">
        <v>1005</v>
      </c>
      <c r="D67" t="str">
        <f t="shared" si="3"/>
        <v>Schedophilus huttoni : HDT</v>
      </c>
    </row>
    <row r="68" spans="1:4" ht="12.75" customHeight="1">
      <c r="A68" s="298" t="s">
        <v>1006</v>
      </c>
      <c r="B68" s="298"/>
      <c r="C68" s="297" t="s">
        <v>1007</v>
      </c>
      <c r="D68" t="str">
        <f t="shared" si="3"/>
        <v>Schedophilus ovalis : HDV</v>
      </c>
    </row>
    <row r="69" spans="1:4" ht="12.75" customHeight="1">
      <c r="A69" s="296" t="s">
        <v>1008</v>
      </c>
      <c r="B69" s="296"/>
      <c r="C69" s="297" t="s">
        <v>1009</v>
      </c>
      <c r="D69" t="str">
        <f t="shared" si="3"/>
        <v>Schedophilus velaini : SEY</v>
      </c>
    </row>
    <row r="70" spans="1:4" ht="12.75" customHeight="1">
      <c r="A70" s="298" t="s">
        <v>994</v>
      </c>
      <c r="B70" s="298"/>
      <c r="C70" s="297" t="s">
        <v>995</v>
      </c>
      <c r="D70" t="str">
        <f t="shared" si="3"/>
        <v>Seriola lalandi : YTC</v>
      </c>
    </row>
    <row r="71" spans="1:4" ht="12.75" customHeight="1">
      <c r="A71" s="298" t="s">
        <v>1063</v>
      </c>
      <c r="B71" s="298"/>
      <c r="C71" s="297" t="s">
        <v>1064</v>
      </c>
      <c r="D71" t="str">
        <f t="shared" si="3"/>
        <v>Sphoeroides pachygaster : TSP</v>
      </c>
    </row>
    <row r="72" spans="1:4" ht="12.75" customHeight="1">
      <c r="A72" s="296" t="s">
        <v>1061</v>
      </c>
      <c r="B72" s="296"/>
      <c r="C72" s="297" t="s">
        <v>1062</v>
      </c>
      <c r="D72" t="str">
        <f t="shared" si="3"/>
        <v>Synaphobranchus kaupii : SSK</v>
      </c>
    </row>
    <row r="73" spans="1:4" ht="12.75" customHeight="1">
      <c r="A73" s="296" t="s">
        <v>992</v>
      </c>
      <c r="B73" s="296"/>
      <c r="C73" s="297" t="s">
        <v>993</v>
      </c>
      <c r="D73" t="str">
        <f t="shared" si="3"/>
        <v>Taractichthys longipinnis : TAL</v>
      </c>
    </row>
    <row r="74" spans="1:4" ht="12.75" customHeight="1">
      <c r="A74" s="298" t="s">
        <v>996</v>
      </c>
      <c r="B74" s="298"/>
      <c r="C74" s="297" t="s">
        <v>997</v>
      </c>
      <c r="D74" t="str">
        <f t="shared" si="3"/>
        <v>Trachurus capensis : HMC</v>
      </c>
    </row>
    <row r="75" spans="1:4" ht="12.75" customHeight="1">
      <c r="A75" s="301" t="s">
        <v>365</v>
      </c>
      <c r="B75" s="301"/>
      <c r="C75" s="297" t="s">
        <v>366</v>
      </c>
      <c r="D75" s="273" t="str">
        <f t="shared" si="3"/>
        <v>Trachurus spp : JAX</v>
      </c>
    </row>
    <row r="76" spans="1:4" ht="12.75" customHeight="1">
      <c r="A76" s="298" t="s">
        <v>998</v>
      </c>
      <c r="B76" s="298"/>
      <c r="C76" s="297" t="s">
        <v>999</v>
      </c>
      <c r="D76" s="273" t="str">
        <f t="shared" si="3"/>
        <v>Trachurus trechae : HMZ</v>
      </c>
    </row>
    <row r="77" spans="1:4" ht="12.75" customHeight="1">
      <c r="A77" s="296" t="s">
        <v>1026</v>
      </c>
      <c r="B77" s="293"/>
      <c r="C77" s="303" t="s">
        <v>1027</v>
      </c>
      <c r="D77" s="292" t="str">
        <f t="shared" si="3"/>
        <v>Trachyrincus scabrus : TSU</v>
      </c>
    </row>
    <row r="78" spans="1:4" ht="12.75" customHeight="1">
      <c r="A78" s="294" t="s">
        <v>1057</v>
      </c>
      <c r="B78" s="294"/>
      <c r="C78" s="303" t="s">
        <v>1058</v>
      </c>
      <c r="D78" s="292" t="str">
        <f t="shared" si="3"/>
        <v>Trachyscorpia eschmeyeri : TIA</v>
      </c>
    </row>
    <row r="79" spans="1:3" ht="12.75" customHeight="1">
      <c r="A79" s="249"/>
      <c r="B79" s="250"/>
      <c r="C79" s="249"/>
    </row>
    <row r="80" spans="1:3" ht="12.75" customHeight="1">
      <c r="A80" s="249"/>
      <c r="B80" s="250"/>
      <c r="C80" s="249"/>
    </row>
    <row r="81" spans="1:3" ht="12.75" customHeight="1">
      <c r="A81" s="249"/>
      <c r="B81" s="251"/>
      <c r="C81" s="249"/>
    </row>
    <row r="82" spans="1:3" ht="12.75" customHeight="1">
      <c r="A82" s="249"/>
      <c r="B82" s="251"/>
      <c r="C82" s="249"/>
    </row>
    <row r="83" spans="1:3" ht="12.75" customHeight="1">
      <c r="A83" s="249"/>
      <c r="B83" s="250"/>
      <c r="C83" s="249"/>
    </row>
    <row r="84" spans="1:3" ht="12.75" customHeight="1">
      <c r="A84" s="249"/>
      <c r="B84" s="251"/>
      <c r="C84" s="249"/>
    </row>
    <row r="85" spans="1:3" ht="12.75" customHeight="1">
      <c r="A85" s="249"/>
      <c r="B85" s="251"/>
      <c r="C85" s="249"/>
    </row>
    <row r="86" spans="1:3" ht="12.75" customHeight="1">
      <c r="A86" s="249"/>
      <c r="B86" s="251"/>
      <c r="C86" s="249"/>
    </row>
    <row r="87" spans="1:3" ht="12.75" customHeight="1">
      <c r="A87" s="249"/>
      <c r="B87" s="250"/>
      <c r="C87" s="249"/>
    </row>
    <row r="88" spans="1:3" ht="12.75" customHeight="1">
      <c r="A88" s="249"/>
      <c r="B88" s="250"/>
      <c r="C88" s="249"/>
    </row>
    <row r="89" spans="1:3" ht="12.75" customHeight="1">
      <c r="A89" s="249"/>
      <c r="B89" s="250"/>
      <c r="C89" s="249"/>
    </row>
    <row r="90" spans="1:3" ht="12.75" customHeight="1">
      <c r="A90" s="249"/>
      <c r="B90" s="250"/>
      <c r="C90" s="249"/>
    </row>
    <row r="91" spans="1:3" ht="12.75" customHeight="1">
      <c r="A91" s="249"/>
      <c r="B91" s="250"/>
      <c r="C91" s="249"/>
    </row>
    <row r="92" spans="1:3" ht="12.75" customHeight="1">
      <c r="A92" s="249"/>
      <c r="B92" s="251"/>
      <c r="C92" s="249"/>
    </row>
    <row r="93" spans="1:3" ht="12.75" customHeight="1">
      <c r="A93" s="249"/>
      <c r="B93" s="250"/>
      <c r="C93" s="249"/>
    </row>
    <row r="94" spans="1:3" ht="12.75" customHeight="1">
      <c r="A94" s="249"/>
      <c r="B94" s="251"/>
      <c r="C94" s="249"/>
    </row>
    <row r="95" spans="1:3" ht="12.75" customHeight="1">
      <c r="A95" s="249"/>
      <c r="B95" s="250"/>
      <c r="C95" s="249"/>
    </row>
    <row r="96" spans="1:3" ht="12.75" customHeight="1">
      <c r="A96" s="249"/>
      <c r="B96" s="250"/>
      <c r="C96" s="249"/>
    </row>
    <row r="97" spans="1:3" ht="12.75" customHeight="1">
      <c r="A97" s="249"/>
      <c r="B97" s="250"/>
      <c r="C97" s="249"/>
    </row>
    <row r="98" spans="1:3" ht="12.75" customHeight="1">
      <c r="A98" s="249"/>
      <c r="B98" s="250"/>
      <c r="C98" s="249"/>
    </row>
    <row r="99" spans="1:3" ht="12.75" customHeight="1">
      <c r="A99" s="249"/>
      <c r="B99" s="250"/>
      <c r="C99" s="249"/>
    </row>
    <row r="100" spans="1:3" ht="12.75" customHeight="1">
      <c r="A100" s="249"/>
      <c r="B100" s="250"/>
      <c r="C100" s="249"/>
    </row>
    <row r="101" spans="1:3" ht="12.75" customHeight="1">
      <c r="A101" s="249"/>
      <c r="B101" s="250"/>
      <c r="C101" s="249"/>
    </row>
    <row r="102" spans="1:3" ht="12.75" customHeight="1">
      <c r="A102" s="249"/>
      <c r="B102" s="250"/>
      <c r="C102" s="249"/>
    </row>
    <row r="103" spans="1:3" ht="12.75" customHeight="1">
      <c r="A103" s="249"/>
      <c r="B103" s="250"/>
      <c r="C103" s="249"/>
    </row>
    <row r="104" spans="1:3" ht="12.75" customHeight="1">
      <c r="A104" s="249"/>
      <c r="B104" s="250"/>
      <c r="C104" s="249"/>
    </row>
    <row r="105" spans="1:3" ht="12.75" customHeight="1">
      <c r="A105" s="249"/>
      <c r="B105" s="250"/>
      <c r="C105" s="249"/>
    </row>
    <row r="106" spans="1:3" ht="12.75" customHeight="1">
      <c r="A106" s="249"/>
      <c r="B106" s="250"/>
      <c r="C106" s="249"/>
    </row>
    <row r="107" spans="1:3" ht="12.75" customHeight="1">
      <c r="A107" s="249"/>
      <c r="B107" s="250"/>
      <c r="C107" s="249"/>
    </row>
    <row r="108" spans="1:3" ht="12.75" customHeight="1">
      <c r="A108" s="249"/>
      <c r="B108" s="250"/>
      <c r="C108" s="249"/>
    </row>
    <row r="109" spans="1:3" ht="12.75" customHeight="1">
      <c r="A109" s="249"/>
      <c r="B109" s="250"/>
      <c r="C109" s="249"/>
    </row>
    <row r="110" spans="1:3" ht="12.75" customHeight="1">
      <c r="A110" s="249"/>
      <c r="B110" s="250"/>
      <c r="C110" s="249"/>
    </row>
    <row r="111" spans="1:3" ht="12.75" customHeight="1">
      <c r="A111" s="249"/>
      <c r="B111" s="250"/>
      <c r="C111" s="249"/>
    </row>
    <row r="112" spans="1:3" ht="12.75" customHeight="1">
      <c r="A112" s="249"/>
      <c r="B112" s="250"/>
      <c r="C112" s="249"/>
    </row>
    <row r="113" spans="1:3" ht="12.75" customHeight="1">
      <c r="A113" s="249"/>
      <c r="B113" s="250"/>
      <c r="C113" s="249"/>
    </row>
    <row r="114" spans="1:3" ht="12.75" customHeight="1">
      <c r="A114" s="249"/>
      <c r="B114" s="250"/>
      <c r="C114" s="249"/>
    </row>
    <row r="115" spans="1:3" ht="12.75" customHeight="1">
      <c r="A115" s="249"/>
      <c r="B115" s="250"/>
      <c r="C115" s="249"/>
    </row>
    <row r="116" spans="1:3" ht="12.75" customHeight="1">
      <c r="A116" s="249"/>
      <c r="B116" s="250"/>
      <c r="C116" s="249"/>
    </row>
    <row r="117" spans="1:3" ht="12.75" customHeight="1">
      <c r="A117" s="249"/>
      <c r="B117" s="250"/>
      <c r="C117" s="249"/>
    </row>
    <row r="118" spans="1:3" ht="12.75" customHeight="1">
      <c r="A118" s="249"/>
      <c r="B118" s="250"/>
      <c r="C118" s="249"/>
    </row>
    <row r="119" spans="1:3" ht="12.75" customHeight="1">
      <c r="A119" s="249"/>
      <c r="B119" s="250"/>
      <c r="C119" s="249"/>
    </row>
    <row r="120" spans="1:3" ht="12.75" customHeight="1">
      <c r="A120" s="249"/>
      <c r="B120" s="250"/>
      <c r="C120" s="249"/>
    </row>
    <row r="121" spans="1:3" ht="12.75" customHeight="1">
      <c r="A121" s="249"/>
      <c r="B121" s="250"/>
      <c r="C121" s="249"/>
    </row>
    <row r="122" spans="1:3" ht="12.75" customHeight="1">
      <c r="A122" s="249"/>
      <c r="B122" s="250"/>
      <c r="C122" s="249"/>
    </row>
    <row r="123" spans="1:3" ht="12.75" customHeight="1">
      <c r="A123" s="249"/>
      <c r="B123" s="250"/>
      <c r="C123" s="249"/>
    </row>
    <row r="124" spans="1:3" ht="12.75" customHeight="1">
      <c r="A124" s="249"/>
      <c r="B124" s="250"/>
      <c r="C124" s="249"/>
    </row>
    <row r="125" spans="1:3" ht="12.75" customHeight="1">
      <c r="A125" s="249"/>
      <c r="B125" s="250"/>
      <c r="C125" s="249"/>
    </row>
    <row r="126" spans="1:3" ht="12.75" customHeight="1">
      <c r="A126" s="249"/>
      <c r="B126" s="250"/>
      <c r="C126" s="249"/>
    </row>
    <row r="127" spans="1:3" ht="12.75" customHeight="1">
      <c r="A127" s="249"/>
      <c r="B127" s="250"/>
      <c r="C127" s="249"/>
    </row>
    <row r="128" spans="1:3" ht="12.75" customHeight="1">
      <c r="A128" s="249"/>
      <c r="B128" s="250"/>
      <c r="C128" s="249"/>
    </row>
    <row r="129" spans="1:3" ht="12.75" customHeight="1">
      <c r="A129" s="249"/>
      <c r="B129" s="250"/>
      <c r="C129" s="249"/>
    </row>
    <row r="130" spans="1:3" ht="12.75" customHeight="1">
      <c r="A130" s="249"/>
      <c r="B130" s="251"/>
      <c r="C130" s="249"/>
    </row>
    <row r="131" spans="1:3" ht="12.75" customHeight="1">
      <c r="A131" s="249"/>
      <c r="B131" s="251"/>
      <c r="C131" s="249"/>
    </row>
    <row r="132" spans="1:3" ht="12.75" customHeight="1">
      <c r="A132" s="249"/>
      <c r="B132" s="250"/>
      <c r="C132" s="249"/>
    </row>
    <row r="133" spans="1:3" ht="12.75" customHeight="1">
      <c r="A133" s="249"/>
      <c r="B133" s="250"/>
      <c r="C133" s="249"/>
    </row>
    <row r="134" spans="1:3" ht="12.75" customHeight="1">
      <c r="A134" s="249"/>
      <c r="B134" s="250"/>
      <c r="C134" s="249"/>
    </row>
    <row r="135" spans="1:3" ht="12.75" customHeight="1">
      <c r="A135" s="249"/>
      <c r="B135" s="250"/>
      <c r="C135" s="249"/>
    </row>
    <row r="136" spans="1:3" ht="12.75" customHeight="1">
      <c r="A136" s="249"/>
      <c r="B136" s="250"/>
      <c r="C136" s="249"/>
    </row>
    <row r="137" spans="1:3" ht="12.75" customHeight="1">
      <c r="A137" s="249"/>
      <c r="B137" s="250"/>
      <c r="C137" s="249"/>
    </row>
    <row r="138" spans="1:3" ht="12.75" customHeight="1">
      <c r="A138" s="249"/>
      <c r="B138" s="250"/>
      <c r="C138" s="249"/>
    </row>
    <row r="139" spans="1:3" ht="12.75" customHeight="1">
      <c r="A139" s="249"/>
      <c r="B139" s="250"/>
      <c r="C139" s="249"/>
    </row>
    <row r="140" spans="1:3" ht="12.75" customHeight="1">
      <c r="A140" s="249"/>
      <c r="B140" s="251"/>
      <c r="C140" s="249"/>
    </row>
    <row r="141" spans="1:3" ht="12.75" customHeight="1">
      <c r="A141" s="249"/>
      <c r="B141" s="250"/>
      <c r="C141" s="249"/>
    </row>
    <row r="142" spans="1:3" ht="12.75" customHeight="1">
      <c r="A142" s="249"/>
      <c r="B142" s="250"/>
      <c r="C142" s="249"/>
    </row>
    <row r="143" spans="1:3" ht="12.75" customHeight="1">
      <c r="A143" s="249"/>
      <c r="B143" s="250"/>
      <c r="C143" s="249"/>
    </row>
    <row r="144" spans="1:3" ht="12.75" customHeight="1">
      <c r="A144" s="249"/>
      <c r="B144" s="250"/>
      <c r="C144" s="249"/>
    </row>
    <row r="145" spans="1:3" ht="12.75" customHeight="1">
      <c r="A145" s="249"/>
      <c r="B145" s="250"/>
      <c r="C145" s="249"/>
    </row>
    <row r="146" spans="1:3" ht="12.75" customHeight="1">
      <c r="A146" s="249"/>
      <c r="B146" s="250"/>
      <c r="C146" s="249"/>
    </row>
    <row r="147" spans="1:3" ht="12.75" customHeight="1">
      <c r="A147" s="249"/>
      <c r="B147" s="250"/>
      <c r="C147" s="249"/>
    </row>
    <row r="148" spans="1:3" ht="12.75" customHeight="1">
      <c r="A148" s="249"/>
      <c r="B148" s="250"/>
      <c r="C148" s="249"/>
    </row>
    <row r="149" spans="1:3" ht="12.75" customHeight="1">
      <c r="A149" s="249"/>
      <c r="B149" s="250"/>
      <c r="C149" s="249"/>
    </row>
    <row r="150" spans="1:3" ht="12.75" customHeight="1">
      <c r="A150" s="249"/>
      <c r="B150" s="250"/>
      <c r="C150" s="249"/>
    </row>
    <row r="151" spans="1:3" ht="12.75" customHeight="1">
      <c r="A151" s="249"/>
      <c r="B151" s="250"/>
      <c r="C151" s="249"/>
    </row>
    <row r="152" spans="1:3" ht="12.75" customHeight="1">
      <c r="A152" s="249"/>
      <c r="B152" s="250"/>
      <c r="C152" s="249"/>
    </row>
    <row r="153" spans="1:3" ht="12.75" customHeight="1">
      <c r="A153" s="249"/>
      <c r="B153" s="251"/>
      <c r="C153" s="249"/>
    </row>
    <row r="154" spans="1:3" ht="12.75" customHeight="1">
      <c r="A154" s="249"/>
      <c r="B154" s="250"/>
      <c r="C154" s="249"/>
    </row>
    <row r="155" spans="1:3" ht="12.75" customHeight="1">
      <c r="A155" s="249"/>
      <c r="B155" s="250"/>
      <c r="C155" s="249"/>
    </row>
    <row r="156" spans="1:3" ht="12.75" customHeight="1">
      <c r="A156" s="249"/>
      <c r="B156" s="250"/>
      <c r="C156" s="249"/>
    </row>
    <row r="157" spans="1:3" ht="12.75" customHeight="1">
      <c r="A157" s="249"/>
      <c r="B157" s="250"/>
      <c r="C157" s="249"/>
    </row>
    <row r="158" spans="1:3" ht="12.75" customHeight="1">
      <c r="A158" s="249"/>
      <c r="B158" s="250"/>
      <c r="C158" s="249"/>
    </row>
    <row r="159" spans="1:3" ht="12.75" customHeight="1">
      <c r="A159" s="249"/>
      <c r="B159" s="250"/>
      <c r="C159" s="249"/>
    </row>
    <row r="160" spans="1:3" ht="12.75" customHeight="1">
      <c r="A160" s="249"/>
      <c r="B160" s="250"/>
      <c r="C160" s="249"/>
    </row>
    <row r="161" spans="1:3" ht="12.75" customHeight="1">
      <c r="A161" s="249"/>
      <c r="B161" s="250"/>
      <c r="C161" s="249"/>
    </row>
    <row r="162" spans="1:3" ht="12.75" customHeight="1">
      <c r="A162" s="249"/>
      <c r="B162" s="250"/>
      <c r="C162" s="249"/>
    </row>
    <row r="163" spans="1:3" ht="12.75" customHeight="1">
      <c r="A163" s="249"/>
      <c r="B163" s="250"/>
      <c r="C163" s="249"/>
    </row>
    <row r="164" spans="1:3" ht="12.75" customHeight="1">
      <c r="A164" s="249"/>
      <c r="B164" s="250"/>
      <c r="C164" s="249"/>
    </row>
    <row r="165" spans="1:3" ht="12.75" customHeight="1">
      <c r="A165" s="249"/>
      <c r="B165" s="250"/>
      <c r="C165" s="249"/>
    </row>
    <row r="166" spans="1:3" ht="12.75" customHeight="1">
      <c r="A166" s="249"/>
      <c r="B166" s="250"/>
      <c r="C166" s="249"/>
    </row>
    <row r="167" spans="1:3" ht="12.75" customHeight="1">
      <c r="A167" s="249"/>
      <c r="B167" s="250"/>
      <c r="C167" s="249"/>
    </row>
    <row r="168" spans="1:3" ht="12.75" customHeight="1">
      <c r="A168" s="249"/>
      <c r="B168" s="250"/>
      <c r="C168" s="249"/>
    </row>
    <row r="169" spans="1:3" ht="12.75" customHeight="1">
      <c r="A169" s="249"/>
      <c r="B169" s="250"/>
      <c r="C169" s="249"/>
    </row>
    <row r="170" spans="1:3" ht="12.75" customHeight="1">
      <c r="A170" s="249"/>
      <c r="B170" s="250"/>
      <c r="C170" s="249"/>
    </row>
    <row r="171" spans="1:3" ht="12.75" customHeight="1">
      <c r="A171" s="249"/>
      <c r="B171" s="250"/>
      <c r="C171" s="249"/>
    </row>
    <row r="172" spans="1:3" ht="12.75" customHeight="1">
      <c r="A172" s="249"/>
      <c r="B172" s="250"/>
      <c r="C172" s="249"/>
    </row>
    <row r="173" spans="1:3" ht="12.75" customHeight="1">
      <c r="A173" s="249"/>
      <c r="B173" s="250"/>
      <c r="C173" s="249"/>
    </row>
    <row r="174" spans="1:3" ht="12.75" customHeight="1">
      <c r="A174" s="249"/>
      <c r="B174" s="250"/>
      <c r="C174" s="249"/>
    </row>
    <row r="175" spans="1:3" ht="12.75" customHeight="1">
      <c r="A175" s="249"/>
      <c r="B175" s="250"/>
      <c r="C175" s="249"/>
    </row>
    <row r="176" spans="1:3" ht="12.75" customHeight="1">
      <c r="A176" s="249"/>
      <c r="B176" s="250"/>
      <c r="C176" s="249"/>
    </row>
    <row r="177" spans="1:3" ht="12.75" customHeight="1">
      <c r="A177" s="249"/>
      <c r="B177" s="250"/>
      <c r="C177" s="249"/>
    </row>
    <row r="178" spans="1:3" ht="12.75" customHeight="1">
      <c r="A178" s="249"/>
      <c r="B178" s="250"/>
      <c r="C178" s="249"/>
    </row>
    <row r="179" spans="1:3" ht="12.75" customHeight="1">
      <c r="A179" s="249"/>
      <c r="B179" s="250"/>
      <c r="C179" s="249"/>
    </row>
    <row r="180" spans="1:3" ht="12.75" customHeight="1">
      <c r="A180" s="249"/>
      <c r="B180" s="250"/>
      <c r="C180" s="249"/>
    </row>
    <row r="181" spans="1:3" ht="12.75" customHeight="1">
      <c r="A181" s="249"/>
      <c r="B181" s="250"/>
      <c r="C181" s="249"/>
    </row>
    <row r="182" spans="1:3" ht="12.75" customHeight="1">
      <c r="A182" s="249"/>
      <c r="B182" s="250"/>
      <c r="C182" s="249"/>
    </row>
    <row r="183" spans="1:3" ht="12.75" customHeight="1">
      <c r="A183" s="249"/>
      <c r="B183" s="250"/>
      <c r="C183" s="249"/>
    </row>
    <row r="184" spans="1:3" ht="12.75" customHeight="1">
      <c r="A184" s="249"/>
      <c r="B184" s="250"/>
      <c r="C184" s="249"/>
    </row>
    <row r="185" spans="1:3" ht="12.75" customHeight="1">
      <c r="A185" s="249"/>
      <c r="B185" s="250"/>
      <c r="C185" s="249"/>
    </row>
    <row r="186" spans="1:3" ht="12.75" customHeight="1">
      <c r="A186" s="249"/>
      <c r="B186" s="250"/>
      <c r="C186" s="249"/>
    </row>
    <row r="187" spans="1:3" ht="12.75" customHeight="1">
      <c r="A187" s="249"/>
      <c r="B187" s="250"/>
      <c r="C187" s="249"/>
    </row>
    <row r="188" spans="1:3" ht="12.75" customHeight="1">
      <c r="A188" s="249"/>
      <c r="B188" s="250"/>
      <c r="C188" s="249"/>
    </row>
    <row r="189" spans="1:3" ht="12.75" customHeight="1">
      <c r="A189" s="249"/>
      <c r="B189" s="250"/>
      <c r="C189" s="249"/>
    </row>
    <row r="190" spans="1:3" ht="12.75" customHeight="1">
      <c r="A190" s="249"/>
      <c r="B190" s="250"/>
      <c r="C190" s="249"/>
    </row>
    <row r="191" spans="1:3" ht="12.75" customHeight="1">
      <c r="A191" s="249"/>
      <c r="B191" s="250"/>
      <c r="C191" s="249"/>
    </row>
    <row r="192" spans="1:3" ht="12.75" customHeight="1">
      <c r="A192" s="249"/>
      <c r="B192" s="250"/>
      <c r="C192" s="249"/>
    </row>
    <row r="193" spans="1:3" ht="12.75" customHeight="1">
      <c r="A193" s="249"/>
      <c r="B193" s="250"/>
      <c r="C193" s="249"/>
    </row>
    <row r="194" spans="1:3" ht="12.75" customHeight="1">
      <c r="A194" s="249"/>
      <c r="B194" s="250"/>
      <c r="C194" s="249"/>
    </row>
    <row r="195" spans="1:3" ht="12.75" customHeight="1">
      <c r="A195" s="249"/>
      <c r="B195" s="250"/>
      <c r="C195" s="249"/>
    </row>
    <row r="196" spans="1:3" ht="12.75" customHeight="1">
      <c r="A196" s="249"/>
      <c r="B196" s="250"/>
      <c r="C196" s="249"/>
    </row>
    <row r="197" spans="1:3" ht="12.75" customHeight="1">
      <c r="A197" s="249"/>
      <c r="B197" s="250"/>
      <c r="C197" s="249"/>
    </row>
    <row r="198" spans="1:3" ht="12.75" customHeight="1">
      <c r="A198" s="249"/>
      <c r="B198" s="250"/>
      <c r="C198" s="249"/>
    </row>
    <row r="199" spans="1:3" ht="12.75" customHeight="1">
      <c r="A199" s="249"/>
      <c r="B199" s="250"/>
      <c r="C199" s="249"/>
    </row>
    <row r="200" spans="1:3" ht="12.75" customHeight="1">
      <c r="A200" s="249"/>
      <c r="B200" s="250"/>
      <c r="C200" s="249"/>
    </row>
    <row r="201" spans="1:3" ht="12.75" customHeight="1">
      <c r="A201" s="249"/>
      <c r="B201" s="250"/>
      <c r="C201" s="249"/>
    </row>
    <row r="202" spans="1:3" ht="12.75" customHeight="1">
      <c r="A202" s="249"/>
      <c r="B202" s="250"/>
      <c r="C202" s="249"/>
    </row>
    <row r="203" spans="1:3" ht="12.75" customHeight="1">
      <c r="A203" s="249"/>
      <c r="B203" s="250"/>
      <c r="C203" s="249"/>
    </row>
    <row r="204" spans="1:3" ht="12.75" customHeight="1">
      <c r="A204" s="249"/>
      <c r="B204" s="250"/>
      <c r="C204" s="249"/>
    </row>
    <row r="205" spans="1:3" ht="12.75" customHeight="1">
      <c r="A205" s="249"/>
      <c r="B205" s="250"/>
      <c r="C205" s="249"/>
    </row>
    <row r="206" spans="1:3" ht="12.75" customHeight="1">
      <c r="A206" s="249"/>
      <c r="B206" s="250"/>
      <c r="C206" s="249"/>
    </row>
    <row r="207" spans="1:3" ht="12.75" customHeight="1">
      <c r="A207" s="249"/>
      <c r="B207" s="250"/>
      <c r="C207" s="249"/>
    </row>
    <row r="208" spans="1:3" ht="12.75" customHeight="1">
      <c r="A208" s="249"/>
      <c r="B208" s="250"/>
      <c r="C208" s="249"/>
    </row>
    <row r="209" spans="1:3" ht="12.75" customHeight="1">
      <c r="A209" s="249"/>
      <c r="B209" s="250"/>
      <c r="C209" s="249"/>
    </row>
    <row r="210" spans="1:3" ht="12.75" customHeight="1">
      <c r="A210" s="249"/>
      <c r="B210" s="250"/>
      <c r="C210" s="249"/>
    </row>
    <row r="211" spans="1:3" ht="12.75" customHeight="1">
      <c r="A211" s="249"/>
      <c r="B211" s="250"/>
      <c r="C211" s="249"/>
    </row>
    <row r="212" spans="1:3" ht="12.75" customHeight="1">
      <c r="A212" s="249"/>
      <c r="B212" s="250"/>
      <c r="C212" s="249"/>
    </row>
    <row r="213" spans="1:3" ht="12.75" customHeight="1">
      <c r="A213" s="249"/>
      <c r="B213" s="250"/>
      <c r="C213" s="249"/>
    </row>
    <row r="214" spans="1:3" ht="12.75" customHeight="1">
      <c r="A214" s="249"/>
      <c r="B214" s="251"/>
      <c r="C214" s="249"/>
    </row>
    <row r="215" spans="1:3" ht="12.75" customHeight="1">
      <c r="A215" s="249"/>
      <c r="B215" s="250"/>
      <c r="C215" s="249"/>
    </row>
    <row r="216" spans="1:3" ht="12.75" customHeight="1">
      <c r="A216" s="249"/>
      <c r="B216" s="250"/>
      <c r="C216" s="249"/>
    </row>
    <row r="217" spans="1:3" ht="12.75" customHeight="1">
      <c r="A217" s="249"/>
      <c r="B217" s="250"/>
      <c r="C217" s="249"/>
    </row>
    <row r="218" spans="1:3" ht="12.75" customHeight="1">
      <c r="A218" s="249"/>
      <c r="B218" s="250"/>
      <c r="C218" s="249"/>
    </row>
    <row r="219" spans="1:3" ht="12.75" customHeight="1">
      <c r="A219" s="249"/>
      <c r="B219" s="250"/>
      <c r="C219" s="249"/>
    </row>
    <row r="220" spans="1:3" ht="12.75" customHeight="1">
      <c r="A220" s="249"/>
      <c r="B220" s="250"/>
      <c r="C220" s="249"/>
    </row>
    <row r="221" spans="1:3" ht="12.75" customHeight="1">
      <c r="A221" s="249"/>
      <c r="B221" s="250"/>
      <c r="C221" s="249"/>
    </row>
    <row r="222" spans="1:3" ht="12.75" customHeight="1">
      <c r="A222" s="249"/>
      <c r="B222" s="250"/>
      <c r="C222" s="249"/>
    </row>
    <row r="223" spans="1:3" ht="12.75" customHeight="1">
      <c r="A223" s="249"/>
      <c r="B223" s="250"/>
      <c r="C223" s="249"/>
    </row>
    <row r="224" spans="1:3" ht="12.75" customHeight="1">
      <c r="A224" s="249"/>
      <c r="B224" s="250"/>
      <c r="C224" s="249"/>
    </row>
    <row r="225" spans="1:3" ht="12.75" customHeight="1">
      <c r="A225" s="249"/>
      <c r="B225" s="250"/>
      <c r="C225" s="249"/>
    </row>
    <row r="226" spans="1:3" ht="12.75" customHeight="1">
      <c r="A226" s="249"/>
      <c r="B226" s="250"/>
      <c r="C226" s="249"/>
    </row>
    <row r="227" spans="1:3" ht="12.75" customHeight="1">
      <c r="A227" s="249"/>
      <c r="B227" s="250"/>
      <c r="C227" s="249"/>
    </row>
    <row r="228" spans="1:3" ht="12.75" customHeight="1">
      <c r="A228" s="249"/>
      <c r="B228" s="250"/>
      <c r="C228" s="249"/>
    </row>
    <row r="229" spans="1:3" ht="12.75" customHeight="1">
      <c r="A229" s="249"/>
      <c r="B229" s="251"/>
      <c r="C229" s="249"/>
    </row>
    <row r="230" spans="1:3" ht="12.75" customHeight="1">
      <c r="A230" s="249"/>
      <c r="B230" s="251"/>
      <c r="C230" s="249"/>
    </row>
    <row r="231" spans="1:3" ht="12.75" customHeight="1">
      <c r="A231" s="249"/>
      <c r="B231" s="251"/>
      <c r="C231" s="249"/>
    </row>
    <row r="232" spans="1:3" ht="12.75" customHeight="1">
      <c r="A232" s="249"/>
      <c r="B232" s="251"/>
      <c r="C232" s="249"/>
    </row>
    <row r="233" spans="1:3" ht="12.75" customHeight="1">
      <c r="A233" s="249"/>
      <c r="B233" s="251"/>
      <c r="C233" s="249"/>
    </row>
    <row r="234" spans="1:3" ht="12.75" customHeight="1">
      <c r="A234" s="249"/>
      <c r="B234" s="250"/>
      <c r="C234" s="249"/>
    </row>
    <row r="235" spans="1:3" ht="12.75" customHeight="1">
      <c r="A235" s="249"/>
      <c r="B235" s="250"/>
      <c r="C235" s="249"/>
    </row>
    <row r="236" spans="1:3" ht="12.75" customHeight="1">
      <c r="A236" s="249"/>
      <c r="B236" s="250"/>
      <c r="C236" s="249"/>
    </row>
    <row r="237" spans="1:3" ht="12.75" customHeight="1">
      <c r="A237" s="249"/>
      <c r="B237" s="250"/>
      <c r="C237" s="249"/>
    </row>
    <row r="238" spans="1:3" ht="12.75" customHeight="1">
      <c r="A238" s="249"/>
      <c r="B238" s="251"/>
      <c r="C238" s="249"/>
    </row>
    <row r="239" spans="1:3" ht="12.75" customHeight="1">
      <c r="A239" s="249"/>
      <c r="B239" s="250"/>
      <c r="C239" s="249"/>
    </row>
    <row r="240" spans="1:3" ht="12.75" customHeight="1">
      <c r="A240" s="249"/>
      <c r="B240" s="251"/>
      <c r="C240" s="249"/>
    </row>
    <row r="241" spans="1:3" ht="12.75" customHeight="1">
      <c r="A241" s="249"/>
      <c r="B241" s="250"/>
      <c r="C241" s="249"/>
    </row>
    <row r="242" spans="1:3" ht="12.75" customHeight="1">
      <c r="A242" s="249"/>
      <c r="B242" s="250"/>
      <c r="C242" s="249"/>
    </row>
    <row r="243" spans="1:3" ht="12.75" customHeight="1">
      <c r="A243" s="249"/>
      <c r="B243" s="250"/>
      <c r="C243" s="249"/>
    </row>
    <row r="244" spans="1:3" ht="12.75" customHeight="1">
      <c r="A244" s="249"/>
      <c r="B244" s="250"/>
      <c r="C244" s="249"/>
    </row>
    <row r="245" spans="1:3" ht="12.75" customHeight="1">
      <c r="A245" s="249"/>
      <c r="B245" s="250"/>
      <c r="C245" s="249"/>
    </row>
    <row r="246" spans="1:3" ht="12.75" customHeight="1">
      <c r="A246" s="249"/>
      <c r="B246" s="250"/>
      <c r="C246" s="249"/>
    </row>
    <row r="247" spans="1:3" ht="12.75" customHeight="1">
      <c r="A247" s="249"/>
      <c r="B247" s="250"/>
      <c r="C247" s="249"/>
    </row>
    <row r="248" spans="1:3" ht="12.75" customHeight="1">
      <c r="A248" s="249"/>
      <c r="B248" s="250"/>
      <c r="C248" s="249"/>
    </row>
    <row r="249" spans="1:3" ht="12.75" customHeight="1">
      <c r="A249" s="249"/>
      <c r="B249" s="250"/>
      <c r="C249" s="249"/>
    </row>
    <row r="250" spans="1:3" ht="12.75" customHeight="1">
      <c r="A250" s="249"/>
      <c r="B250" s="250"/>
      <c r="C250" s="249"/>
    </row>
    <row r="251" spans="1:3" ht="12.75" customHeight="1">
      <c r="A251" s="249"/>
      <c r="B251" s="250"/>
      <c r="C251" s="249"/>
    </row>
    <row r="252" spans="1:3" ht="12.75" customHeight="1">
      <c r="A252" s="249"/>
      <c r="B252" s="250"/>
      <c r="C252" s="249"/>
    </row>
    <row r="253" spans="1:3" ht="12.75" customHeight="1">
      <c r="A253" s="249"/>
      <c r="B253" s="250"/>
      <c r="C253" s="249"/>
    </row>
    <row r="254" spans="1:3" ht="12.75" customHeight="1">
      <c r="A254" s="249"/>
      <c r="B254" s="250"/>
      <c r="C254" s="249"/>
    </row>
    <row r="255" spans="1:3" ht="12.75" customHeight="1">
      <c r="A255" s="249"/>
      <c r="B255" s="250"/>
      <c r="C255" s="249"/>
    </row>
    <row r="256" spans="1:3" ht="12.75" customHeight="1">
      <c r="A256" s="249"/>
      <c r="B256" s="250"/>
      <c r="C256" s="249"/>
    </row>
    <row r="257" spans="1:3" ht="12.75" customHeight="1">
      <c r="A257" s="249"/>
      <c r="B257" s="250"/>
      <c r="C257" s="249"/>
    </row>
    <row r="258" spans="1:3" ht="12.75" customHeight="1">
      <c r="A258" s="249"/>
      <c r="B258" s="251"/>
      <c r="C258" s="249"/>
    </row>
    <row r="259" spans="1:3" ht="12.75" customHeight="1">
      <c r="A259" s="249"/>
      <c r="B259" s="250"/>
      <c r="C259" s="249"/>
    </row>
    <row r="260" spans="1:3" ht="12.75" customHeight="1">
      <c r="A260" s="249"/>
      <c r="B260" s="250"/>
      <c r="C260" s="249"/>
    </row>
    <row r="261" spans="1:3" ht="12.75" customHeight="1">
      <c r="A261" s="249"/>
      <c r="B261" s="250"/>
      <c r="C261" s="249"/>
    </row>
    <row r="262" spans="1:3" ht="12.75" customHeight="1">
      <c r="A262" s="249"/>
      <c r="B262" s="251"/>
      <c r="C262" s="249"/>
    </row>
    <row r="263" spans="1:3" ht="12.75" customHeight="1">
      <c r="A263" s="249"/>
      <c r="B263" s="250"/>
      <c r="C263" s="249"/>
    </row>
    <row r="264" spans="1:3" ht="12.75" customHeight="1">
      <c r="A264" s="249"/>
      <c r="B264" s="250"/>
      <c r="C264" s="249"/>
    </row>
    <row r="265" spans="1:3" ht="12.75" customHeight="1">
      <c r="A265" s="249"/>
      <c r="B265" s="250"/>
      <c r="C265" s="249"/>
    </row>
    <row r="266" spans="1:3" ht="12.75" customHeight="1">
      <c r="A266" s="249"/>
      <c r="B266" s="250"/>
      <c r="C266" s="249"/>
    </row>
    <row r="267" spans="1:3" ht="12.75" customHeight="1">
      <c r="A267" s="249"/>
      <c r="B267" s="250"/>
      <c r="C267" s="249"/>
    </row>
    <row r="268" spans="1:3" ht="12.75" customHeight="1">
      <c r="A268" s="249"/>
      <c r="B268" s="250"/>
      <c r="C268" s="249"/>
    </row>
    <row r="269" spans="1:3" ht="12.75" customHeight="1">
      <c r="A269" s="249"/>
      <c r="B269" s="250"/>
      <c r="C269" s="249"/>
    </row>
    <row r="270" spans="1:3" ht="12.75" customHeight="1">
      <c r="A270" s="249"/>
      <c r="B270" s="250"/>
      <c r="C270" s="249"/>
    </row>
    <row r="271" spans="1:3" ht="12.75" customHeight="1">
      <c r="A271" s="249"/>
      <c r="B271" s="250"/>
      <c r="C271" s="249"/>
    </row>
    <row r="272" spans="1:3" ht="12.75" customHeight="1">
      <c r="A272" s="249"/>
      <c r="B272" s="250"/>
      <c r="C272" s="249"/>
    </row>
    <row r="273" spans="1:3" ht="12.75" customHeight="1">
      <c r="A273" s="249"/>
      <c r="B273" s="250"/>
      <c r="C273" s="249"/>
    </row>
    <row r="274" spans="1:3" ht="12.75" customHeight="1">
      <c r="A274" s="249"/>
      <c r="B274" s="250"/>
      <c r="C274" s="249"/>
    </row>
    <row r="275" spans="1:3" ht="12.75" customHeight="1">
      <c r="A275" s="249"/>
      <c r="B275" s="251"/>
      <c r="C275" s="249"/>
    </row>
    <row r="276" spans="1:3" ht="12.75" customHeight="1">
      <c r="A276" s="249"/>
      <c r="B276" s="250"/>
      <c r="C276" s="249"/>
    </row>
    <row r="277" spans="1:3" ht="12.75" customHeight="1">
      <c r="A277" s="249"/>
      <c r="B277" s="250"/>
      <c r="C277" s="249"/>
    </row>
    <row r="278" spans="1:3" ht="12.75" customHeight="1">
      <c r="A278" s="249"/>
      <c r="B278" s="251"/>
      <c r="C278" s="249"/>
    </row>
    <row r="279" spans="1:3" ht="12.75" customHeight="1">
      <c r="A279" s="249"/>
      <c r="B279" s="251"/>
      <c r="C279" s="249"/>
    </row>
    <row r="280" spans="1:3" ht="12.75" customHeight="1">
      <c r="A280" s="249"/>
      <c r="B280" s="250"/>
      <c r="C280" s="249"/>
    </row>
    <row r="281" spans="1:3" ht="12.75" customHeight="1">
      <c r="A281" s="249"/>
      <c r="B281" s="251"/>
      <c r="C281" s="249"/>
    </row>
    <row r="282" spans="1:3" ht="12.75" customHeight="1">
      <c r="A282" s="249"/>
      <c r="B282" s="251"/>
      <c r="C282" s="249"/>
    </row>
    <row r="283" spans="1:3" ht="12.75" customHeight="1">
      <c r="A283" s="249"/>
      <c r="B283" s="251"/>
      <c r="C283" s="249"/>
    </row>
    <row r="284" spans="1:3" ht="12.75" customHeight="1">
      <c r="A284" s="249"/>
      <c r="B284" s="251"/>
      <c r="C284" s="249"/>
    </row>
    <row r="285" spans="1:3" ht="12.75" customHeight="1">
      <c r="A285" s="249"/>
      <c r="B285" s="251"/>
      <c r="C285" s="249"/>
    </row>
    <row r="286" spans="1:3" ht="12.75" customHeight="1">
      <c r="A286" s="249"/>
      <c r="B286" s="251"/>
      <c r="C286" s="249"/>
    </row>
    <row r="287" spans="1:3" ht="12.75" customHeight="1">
      <c r="A287" s="249"/>
      <c r="B287" s="251"/>
      <c r="C287" s="249"/>
    </row>
    <row r="288" spans="1:3" ht="12.75" customHeight="1">
      <c r="A288" s="249"/>
      <c r="B288" s="250"/>
      <c r="C288" s="249"/>
    </row>
    <row r="289" spans="1:3" ht="12.75" customHeight="1">
      <c r="A289" s="249"/>
      <c r="B289" s="250"/>
      <c r="C289" s="249"/>
    </row>
    <row r="290" spans="1:3" ht="12.75" customHeight="1">
      <c r="A290" s="249"/>
      <c r="B290" s="250"/>
      <c r="C290" s="249"/>
    </row>
    <row r="291" spans="1:3" ht="12.75" customHeight="1">
      <c r="A291" s="249"/>
      <c r="B291" s="250"/>
      <c r="C291" s="249"/>
    </row>
    <row r="292" spans="1:3" ht="12.75" customHeight="1">
      <c r="A292" s="249"/>
      <c r="B292" s="250"/>
      <c r="C292" s="249"/>
    </row>
    <row r="293" spans="1:3" ht="12.75" customHeight="1">
      <c r="A293" s="249"/>
      <c r="B293" s="250"/>
      <c r="C293" s="249"/>
    </row>
    <row r="294" spans="1:3" ht="12.75" customHeight="1">
      <c r="A294" s="249"/>
      <c r="B294" s="250"/>
      <c r="C294" s="249"/>
    </row>
    <row r="295" spans="1:3" ht="12.75" customHeight="1">
      <c r="A295" s="249"/>
      <c r="B295" s="250"/>
      <c r="C295" s="249"/>
    </row>
    <row r="296" spans="1:3" ht="12.75" customHeight="1">
      <c r="A296" s="249"/>
      <c r="B296" s="250"/>
      <c r="C296" s="249"/>
    </row>
    <row r="297" spans="1:3" ht="12.75" customHeight="1">
      <c r="A297" s="249"/>
      <c r="B297" s="250"/>
      <c r="C297" s="249"/>
    </row>
    <row r="298" spans="1:3" ht="12.75" customHeight="1">
      <c r="A298" s="249"/>
      <c r="B298" s="250"/>
      <c r="C298" s="249"/>
    </row>
    <row r="299" spans="1:3" ht="12.75" customHeight="1">
      <c r="A299" s="249"/>
      <c r="B299" s="250"/>
      <c r="C299" s="249"/>
    </row>
    <row r="300" spans="1:3" ht="12.75" customHeight="1">
      <c r="A300" s="249"/>
      <c r="B300" s="250"/>
      <c r="C300" s="249"/>
    </row>
    <row r="301" spans="1:3" ht="12.75" customHeight="1">
      <c r="A301" s="249"/>
      <c r="B301" s="251"/>
      <c r="C301" s="249"/>
    </row>
    <row r="302" spans="1:3" ht="12.75" customHeight="1">
      <c r="A302" s="249"/>
      <c r="B302" s="250"/>
      <c r="C302" s="249"/>
    </row>
    <row r="303" spans="1:3" ht="12.75" customHeight="1">
      <c r="A303" s="249"/>
      <c r="B303" s="250"/>
      <c r="C303" s="249"/>
    </row>
    <row r="304" spans="1:3" ht="12.75" customHeight="1">
      <c r="A304" s="249"/>
      <c r="B304" s="250"/>
      <c r="C304" s="249"/>
    </row>
    <row r="305" spans="1:3" ht="12.75" customHeight="1">
      <c r="A305" s="249"/>
      <c r="B305" s="250"/>
      <c r="C305" s="249"/>
    </row>
    <row r="306" spans="1:3" ht="12.75" customHeight="1">
      <c r="A306" s="249"/>
      <c r="B306" s="250"/>
      <c r="C306" s="249"/>
    </row>
    <row r="307" spans="1:3" ht="12.75" customHeight="1">
      <c r="A307" s="249"/>
      <c r="B307" s="250"/>
      <c r="C307" s="249"/>
    </row>
    <row r="308" spans="1:3" ht="12.75" customHeight="1">
      <c r="A308" s="249"/>
      <c r="B308" s="250"/>
      <c r="C308" s="249"/>
    </row>
    <row r="309" spans="1:3" ht="12.75" customHeight="1">
      <c r="A309" s="249"/>
      <c r="B309" s="250"/>
      <c r="C309" s="249"/>
    </row>
    <row r="310" spans="1:3" ht="12.75" customHeight="1">
      <c r="A310" s="249"/>
      <c r="B310" s="250"/>
      <c r="C310" s="249"/>
    </row>
    <row r="311" spans="1:3" ht="12.75" customHeight="1">
      <c r="A311" s="249"/>
      <c r="B311" s="250"/>
      <c r="C311" s="249"/>
    </row>
    <row r="312" spans="1:3" ht="12.75" customHeight="1">
      <c r="A312" s="249"/>
      <c r="B312" s="250"/>
      <c r="C312" s="249"/>
    </row>
    <row r="313" spans="1:3" ht="12.75" customHeight="1">
      <c r="A313" s="249"/>
      <c r="B313" s="251"/>
      <c r="C313" s="249"/>
    </row>
    <row r="314" spans="1:3" ht="12.75" customHeight="1">
      <c r="A314" s="249"/>
      <c r="B314" s="250"/>
      <c r="C314" s="249"/>
    </row>
    <row r="315" spans="1:3" ht="12.75" customHeight="1">
      <c r="A315" s="249"/>
      <c r="B315" s="250"/>
      <c r="C315" s="249"/>
    </row>
    <row r="316" spans="1:3" ht="12.75" customHeight="1">
      <c r="A316" s="249"/>
      <c r="B316" s="251"/>
      <c r="C316" s="249"/>
    </row>
    <row r="317" spans="1:3" ht="12.75" customHeight="1">
      <c r="A317" s="249"/>
      <c r="B317" s="250"/>
      <c r="C317" s="249"/>
    </row>
    <row r="318" spans="1:3" ht="12.75" customHeight="1">
      <c r="A318" s="249"/>
      <c r="B318" s="250"/>
      <c r="C318" s="249"/>
    </row>
    <row r="319" spans="1:3" ht="12.75" customHeight="1">
      <c r="A319" s="249"/>
      <c r="B319" s="250"/>
      <c r="C319" s="249"/>
    </row>
    <row r="320" spans="1:3" ht="12.75" customHeight="1">
      <c r="A320" s="249"/>
      <c r="B320" s="250"/>
      <c r="C320" s="249"/>
    </row>
    <row r="321" spans="1:3" ht="12.75" customHeight="1">
      <c r="A321" s="249"/>
      <c r="B321" s="250"/>
      <c r="C321" s="249"/>
    </row>
    <row r="322" spans="1:3" ht="12.75" customHeight="1">
      <c r="A322" s="249"/>
      <c r="B322" s="250"/>
      <c r="C322" s="249"/>
    </row>
    <row r="323" spans="1:3" ht="12.75" customHeight="1">
      <c r="A323" s="249"/>
      <c r="B323" s="250"/>
      <c r="C323" s="249"/>
    </row>
    <row r="324" spans="1:3" ht="12.75" customHeight="1">
      <c r="A324" s="249"/>
      <c r="B324" s="250"/>
      <c r="C324" s="249"/>
    </row>
    <row r="325" spans="1:3" ht="12.75" customHeight="1">
      <c r="A325" s="249"/>
      <c r="B325" s="250"/>
      <c r="C325" s="249"/>
    </row>
    <row r="326" spans="1:3" ht="12.75" customHeight="1">
      <c r="A326" s="249"/>
      <c r="B326" s="251"/>
      <c r="C326" s="249"/>
    </row>
    <row r="327" spans="1:3" ht="12.75" customHeight="1">
      <c r="A327" s="249"/>
      <c r="B327" s="250"/>
      <c r="C327" s="249"/>
    </row>
    <row r="328" spans="1:3" ht="12.75" customHeight="1">
      <c r="A328" s="249"/>
      <c r="B328" s="250"/>
      <c r="C328" s="249"/>
    </row>
    <row r="329" spans="1:3" ht="12.75" customHeight="1">
      <c r="A329" s="249"/>
      <c r="B329" s="250"/>
      <c r="C329" s="249"/>
    </row>
    <row r="330" spans="1:3" ht="12.75" customHeight="1">
      <c r="A330" s="249"/>
      <c r="B330" s="250"/>
      <c r="C330" s="249"/>
    </row>
    <row r="331" spans="1:3" ht="12.75" customHeight="1">
      <c r="A331" s="249"/>
      <c r="B331" s="251"/>
      <c r="C331" s="249"/>
    </row>
    <row r="332" spans="1:3" ht="12.75" customHeight="1">
      <c r="A332" s="249"/>
      <c r="B332" s="250"/>
      <c r="C332" s="249"/>
    </row>
    <row r="333" spans="1:3" ht="12.75" customHeight="1">
      <c r="A333" s="249"/>
      <c r="B333" s="250"/>
      <c r="C333" s="249"/>
    </row>
    <row r="334" spans="1:3" ht="12.75" customHeight="1">
      <c r="A334" s="249"/>
      <c r="B334" s="250"/>
      <c r="C334" s="249"/>
    </row>
    <row r="335" spans="1:3" ht="12.75" customHeight="1">
      <c r="A335" s="249"/>
      <c r="B335" s="250"/>
      <c r="C335" s="249"/>
    </row>
    <row r="336" spans="1:3" ht="12.75" customHeight="1">
      <c r="A336" s="249"/>
      <c r="B336" s="250"/>
      <c r="C336" s="249"/>
    </row>
    <row r="337" spans="1:3" ht="12.75" customHeight="1">
      <c r="A337" s="249"/>
      <c r="B337" s="251"/>
      <c r="C337" s="249"/>
    </row>
    <row r="338" spans="1:3" ht="12.75" customHeight="1">
      <c r="A338" s="249"/>
      <c r="B338" s="250"/>
      <c r="C338" s="249"/>
    </row>
    <row r="339" spans="1:3" ht="12.75" customHeight="1">
      <c r="A339" s="249"/>
      <c r="B339" s="250"/>
      <c r="C339" s="249"/>
    </row>
    <row r="340" spans="1:3" ht="12.75" customHeight="1">
      <c r="A340" s="249"/>
      <c r="B340" s="250"/>
      <c r="C340" s="249"/>
    </row>
    <row r="341" spans="1:3" ht="12.75" customHeight="1">
      <c r="A341" s="249"/>
      <c r="B341" s="250"/>
      <c r="C341" s="249"/>
    </row>
    <row r="342" spans="1:3" ht="12.75" customHeight="1">
      <c r="A342" s="249"/>
      <c r="B342" s="250"/>
      <c r="C342" s="249"/>
    </row>
    <row r="343" spans="1:3" ht="12.75" customHeight="1">
      <c r="A343" s="249"/>
      <c r="B343" s="250"/>
      <c r="C343" s="249"/>
    </row>
    <row r="344" spans="1:3" ht="12.75" customHeight="1">
      <c r="A344" s="249"/>
      <c r="B344" s="250"/>
      <c r="C344" s="249"/>
    </row>
    <row r="345" spans="1:3" ht="12.75" customHeight="1">
      <c r="A345" s="249"/>
      <c r="B345" s="250"/>
      <c r="C345" s="249"/>
    </row>
    <row r="346" spans="1:3" ht="12.75" customHeight="1">
      <c r="A346" s="249"/>
      <c r="B346" s="250"/>
      <c r="C346" s="249"/>
    </row>
    <row r="347" spans="1:3" ht="12.75" customHeight="1">
      <c r="A347" s="249"/>
      <c r="B347" s="250"/>
      <c r="C347" s="249"/>
    </row>
    <row r="348" spans="1:3" ht="12.75" customHeight="1">
      <c r="A348" s="249"/>
      <c r="B348" s="251"/>
      <c r="C348" s="249"/>
    </row>
    <row r="349" spans="1:3" ht="12.75" customHeight="1">
      <c r="A349" s="249"/>
      <c r="B349" s="250"/>
      <c r="C349" s="249"/>
    </row>
    <row r="350" spans="1:3" ht="12.75" customHeight="1">
      <c r="A350" s="249"/>
      <c r="B350" s="250"/>
      <c r="C350" s="249"/>
    </row>
    <row r="351" spans="1:3" ht="12.75" customHeight="1">
      <c r="A351" s="249"/>
      <c r="B351" s="250"/>
      <c r="C351" s="249"/>
    </row>
    <row r="352" spans="1:8" ht="12.75" customHeight="1">
      <c r="A352" s="249"/>
      <c r="B352" s="250"/>
      <c r="C352" s="249"/>
      <c r="H352" s="219"/>
    </row>
    <row r="353" spans="1:8" ht="12.75" customHeight="1">
      <c r="A353" s="249"/>
      <c r="B353" s="250"/>
      <c r="C353" s="249"/>
      <c r="G353" t="s">
        <v>346</v>
      </c>
      <c r="H353" s="219" t="s">
        <v>347</v>
      </c>
    </row>
    <row r="354" spans="1:8" ht="12.75" customHeight="1">
      <c r="A354" s="249"/>
      <c r="B354" s="250"/>
      <c r="C354" s="249"/>
      <c r="G354" t="s">
        <v>348</v>
      </c>
      <c r="H354" s="219" t="s">
        <v>349</v>
      </c>
    </row>
    <row r="355" spans="1:8" ht="12.75" customHeight="1">
      <c r="A355" s="249"/>
      <c r="B355" s="250"/>
      <c r="C355" s="249"/>
      <c r="H355" s="219" t="s">
        <v>350</v>
      </c>
    </row>
    <row r="356" spans="1:8" ht="12.75" customHeight="1">
      <c r="A356" s="249"/>
      <c r="B356" s="250"/>
      <c r="C356" s="249"/>
      <c r="G356" t="s">
        <v>351</v>
      </c>
      <c r="H356" s="219" t="s">
        <v>352</v>
      </c>
    </row>
    <row r="357" spans="1:8" ht="12.75" customHeight="1">
      <c r="A357" s="249"/>
      <c r="B357" s="250"/>
      <c r="C357" s="249"/>
      <c r="G357" t="s">
        <v>353</v>
      </c>
      <c r="H357" s="219" t="s">
        <v>354</v>
      </c>
    </row>
    <row r="358" spans="1:7" ht="12.75" customHeight="1">
      <c r="A358" s="249"/>
      <c r="B358" s="250"/>
      <c r="C358" s="249"/>
      <c r="G358" t="s">
        <v>355</v>
      </c>
    </row>
    <row r="359" spans="1:3" ht="12.75" customHeight="1">
      <c r="A359" s="249"/>
      <c r="B359" s="250"/>
      <c r="C359" s="249"/>
    </row>
    <row r="360" spans="1:3" ht="12.75" customHeight="1">
      <c r="A360" s="249"/>
      <c r="B360" s="250"/>
      <c r="C360" s="249"/>
    </row>
    <row r="361" spans="1:3" ht="12.75" customHeight="1">
      <c r="A361" s="249"/>
      <c r="B361" s="250"/>
      <c r="C361" s="249"/>
    </row>
    <row r="362" spans="1:3" ht="12.75" customHeight="1">
      <c r="A362" s="249"/>
      <c r="B362" s="250"/>
      <c r="C362" s="249"/>
    </row>
    <row r="363" spans="1:3" ht="12.75" customHeight="1">
      <c r="A363" s="249"/>
      <c r="B363" s="250"/>
      <c r="C363" s="249"/>
    </row>
    <row r="364" spans="1:3" ht="12.75" customHeight="1">
      <c r="A364" s="249"/>
      <c r="B364" s="250"/>
      <c r="C364" s="249"/>
    </row>
    <row r="365" spans="1:3" ht="12.75" customHeight="1">
      <c r="A365" s="249"/>
      <c r="B365" s="250"/>
      <c r="C365" s="249"/>
    </row>
    <row r="366" spans="1:3" ht="12.75" customHeight="1">
      <c r="A366" s="249"/>
      <c r="B366" s="250"/>
      <c r="C366" s="249"/>
    </row>
    <row r="367" spans="1:3" ht="12.75" customHeight="1">
      <c r="A367" s="249"/>
      <c r="B367" s="250"/>
      <c r="C367" s="249"/>
    </row>
    <row r="368" spans="1:3" ht="12.75" customHeight="1">
      <c r="A368" s="249"/>
      <c r="B368" s="250"/>
      <c r="C368" s="249"/>
    </row>
    <row r="369" spans="1:3" ht="12.75" customHeight="1">
      <c r="A369" s="249"/>
      <c r="B369" s="250"/>
      <c r="C369" s="249"/>
    </row>
    <row r="370" spans="1:3" ht="12.75" customHeight="1">
      <c r="A370" s="249"/>
      <c r="B370" s="250"/>
      <c r="C370" s="249"/>
    </row>
    <row r="371" spans="1:3" ht="12.75" customHeight="1">
      <c r="A371" s="249"/>
      <c r="B371" s="250"/>
      <c r="C371" s="249"/>
    </row>
    <row r="372" spans="1:3" ht="12.75" customHeight="1">
      <c r="A372" s="249"/>
      <c r="B372" s="250"/>
      <c r="C372" s="249"/>
    </row>
    <row r="373" spans="1:3" ht="12.75" customHeight="1">
      <c r="A373" s="249"/>
      <c r="B373" s="250"/>
      <c r="C373" s="249"/>
    </row>
    <row r="374" spans="1:3" ht="12.75" customHeight="1">
      <c r="A374" s="249"/>
      <c r="B374" s="251"/>
      <c r="C374" s="249"/>
    </row>
    <row r="375" spans="1:3" ht="12.75" customHeight="1">
      <c r="A375" s="249"/>
      <c r="B375" s="250"/>
      <c r="C375" s="249"/>
    </row>
    <row r="376" spans="1:3" ht="12.75" customHeight="1">
      <c r="A376" s="249"/>
      <c r="B376" s="250"/>
      <c r="C376" s="249"/>
    </row>
    <row r="377" spans="1:3" ht="12.75" customHeight="1">
      <c r="A377" s="249"/>
      <c r="B377" s="250"/>
      <c r="C377" s="249"/>
    </row>
    <row r="378" spans="1:3" ht="12.75" customHeight="1">
      <c r="A378" s="249"/>
      <c r="B378" s="250"/>
      <c r="C378" s="249"/>
    </row>
    <row r="379" spans="1:3" ht="12.75" customHeight="1">
      <c r="A379" s="249"/>
      <c r="B379" s="250"/>
      <c r="C379" s="249"/>
    </row>
    <row r="380" spans="1:3" ht="12.75" customHeight="1">
      <c r="A380" s="249"/>
      <c r="B380" s="250"/>
      <c r="C380" s="249"/>
    </row>
    <row r="381" spans="1:3" ht="12.75" customHeight="1">
      <c r="A381" s="249"/>
      <c r="B381" s="250"/>
      <c r="C381" s="249"/>
    </row>
    <row r="382" spans="1:3" ht="12.75" customHeight="1">
      <c r="A382" s="249"/>
      <c r="B382" s="250"/>
      <c r="C382" s="249"/>
    </row>
    <row r="383" spans="1:3" ht="12.75" customHeight="1">
      <c r="A383" s="249"/>
      <c r="B383" s="250"/>
      <c r="C383" s="249"/>
    </row>
    <row r="384" spans="1:3" ht="12.75" customHeight="1">
      <c r="A384" s="249"/>
      <c r="B384" s="250"/>
      <c r="C384" s="249"/>
    </row>
    <row r="385" spans="1:3" ht="12.75" customHeight="1">
      <c r="A385" s="249"/>
      <c r="B385" s="250"/>
      <c r="C385" s="249"/>
    </row>
    <row r="386" spans="1:3" ht="12.75" customHeight="1">
      <c r="A386" s="249"/>
      <c r="B386" s="250"/>
      <c r="C386" s="249"/>
    </row>
    <row r="387" spans="1:3" ht="12.75" customHeight="1">
      <c r="A387" s="249"/>
      <c r="B387" s="250"/>
      <c r="C387" s="249"/>
    </row>
    <row r="388" spans="1:3" ht="12.75" customHeight="1">
      <c r="A388" s="249"/>
      <c r="B388" s="250"/>
      <c r="C388" s="249"/>
    </row>
    <row r="389" spans="1:3" ht="12.75" customHeight="1">
      <c r="A389" s="249"/>
      <c r="B389" s="250"/>
      <c r="C389" s="249"/>
    </row>
    <row r="390" spans="1:3" ht="12.75" customHeight="1">
      <c r="A390" s="249"/>
      <c r="B390" s="250"/>
      <c r="C390" s="249"/>
    </row>
    <row r="391" spans="1:3" ht="12.75" customHeight="1">
      <c r="A391" s="249"/>
      <c r="B391" s="250"/>
      <c r="C391" s="249"/>
    </row>
    <row r="392" spans="1:3" ht="12.75" customHeight="1">
      <c r="A392" s="249"/>
      <c r="B392" s="250"/>
      <c r="C392" s="249"/>
    </row>
    <row r="393" spans="1:3" ht="12.75" customHeight="1">
      <c r="A393" s="249"/>
      <c r="B393" s="251"/>
      <c r="C393" s="249"/>
    </row>
    <row r="394" spans="1:3" ht="12.75" customHeight="1">
      <c r="A394" s="249"/>
      <c r="B394" s="250"/>
      <c r="C394" s="249"/>
    </row>
    <row r="395" spans="1:3" ht="12.75" customHeight="1">
      <c r="A395" s="249"/>
      <c r="B395" s="251"/>
      <c r="C395" s="249"/>
    </row>
    <row r="396" spans="1:3" ht="12.75" customHeight="1">
      <c r="A396" s="249"/>
      <c r="B396" s="250"/>
      <c r="C396" s="249"/>
    </row>
    <row r="397" spans="1:3" ht="12.75" customHeight="1">
      <c r="A397" s="249"/>
      <c r="B397" s="251"/>
      <c r="C397" s="249"/>
    </row>
    <row r="398" spans="1:3" ht="12.75" customHeight="1">
      <c r="A398" s="249"/>
      <c r="B398" s="250"/>
      <c r="C398" s="249"/>
    </row>
    <row r="399" spans="1:3" ht="12.75" customHeight="1">
      <c r="A399" s="249"/>
      <c r="B399" s="250"/>
      <c r="C399" s="249"/>
    </row>
    <row r="400" spans="1:3" ht="12.75" customHeight="1">
      <c r="A400" s="249"/>
      <c r="B400" s="250"/>
      <c r="C400" s="249"/>
    </row>
    <row r="401" spans="1:3" ht="12.75" customHeight="1">
      <c r="A401" s="249"/>
      <c r="B401" s="250"/>
      <c r="C401" s="249"/>
    </row>
    <row r="402" spans="1:3" ht="12.75" customHeight="1">
      <c r="A402" s="249"/>
      <c r="B402" s="250"/>
      <c r="C402" s="249"/>
    </row>
    <row r="403" spans="1:3" ht="12.75" customHeight="1">
      <c r="A403" s="249"/>
      <c r="B403" s="250"/>
      <c r="C403" s="249"/>
    </row>
    <row r="404" spans="1:3" ht="12.75" customHeight="1">
      <c r="A404" s="249"/>
      <c r="B404" s="250"/>
      <c r="C404" s="249"/>
    </row>
    <row r="405" spans="1:3" ht="12.75" customHeight="1">
      <c r="A405" s="249"/>
      <c r="B405" s="250"/>
      <c r="C405" s="249"/>
    </row>
    <row r="406" spans="1:3" ht="12.75" customHeight="1">
      <c r="A406" s="249"/>
      <c r="B406" s="250"/>
      <c r="C406" s="249"/>
    </row>
    <row r="407" spans="1:3" ht="12.75" customHeight="1">
      <c r="A407" s="249"/>
      <c r="B407" s="250"/>
      <c r="C407" s="249"/>
    </row>
    <row r="408" spans="1:3" ht="12.75" customHeight="1">
      <c r="A408" s="249"/>
      <c r="B408" s="250"/>
      <c r="C408" s="249"/>
    </row>
    <row r="409" spans="1:3" ht="12.75" customHeight="1">
      <c r="A409" s="249"/>
      <c r="B409" s="251"/>
      <c r="C409" s="249"/>
    </row>
    <row r="410" spans="1:3" ht="12.75" customHeight="1">
      <c r="A410" s="249"/>
      <c r="B410" s="250"/>
      <c r="C410" s="249"/>
    </row>
    <row r="411" spans="1:3" ht="12.75" customHeight="1">
      <c r="A411" s="249"/>
      <c r="B411" s="250"/>
      <c r="C411" s="249"/>
    </row>
    <row r="412" spans="1:3" ht="12.75" customHeight="1">
      <c r="A412" s="249"/>
      <c r="B412" s="250"/>
      <c r="C412" s="249"/>
    </row>
    <row r="413" spans="1:3" ht="12.75" customHeight="1">
      <c r="A413" s="249"/>
      <c r="B413" s="250"/>
      <c r="C413" s="249"/>
    </row>
    <row r="414" spans="1:3" ht="12.75" customHeight="1">
      <c r="A414" s="249"/>
      <c r="B414" s="250"/>
      <c r="C414" s="249"/>
    </row>
    <row r="415" spans="1:3" ht="12.75" customHeight="1">
      <c r="A415" s="249"/>
      <c r="B415" s="250"/>
      <c r="C415" s="249"/>
    </row>
    <row r="416" spans="1:3" ht="12.75" customHeight="1">
      <c r="A416" s="249"/>
      <c r="B416" s="250"/>
      <c r="C416" s="249"/>
    </row>
    <row r="417" spans="1:3" ht="12.75" customHeight="1">
      <c r="A417" s="249"/>
      <c r="B417" s="250"/>
      <c r="C417" s="249"/>
    </row>
    <row r="418" spans="1:3" ht="12.75" customHeight="1">
      <c r="A418" s="249"/>
      <c r="B418" s="250"/>
      <c r="C418" s="249"/>
    </row>
    <row r="419" spans="1:3" ht="12.75" customHeight="1">
      <c r="A419" s="249"/>
      <c r="B419" s="250"/>
      <c r="C419" s="249"/>
    </row>
    <row r="420" spans="1:3" ht="12.75" customHeight="1">
      <c r="A420" s="249"/>
      <c r="B420" s="250"/>
      <c r="C420" s="249"/>
    </row>
    <row r="421" spans="1:3" ht="12.75" customHeight="1">
      <c r="A421" s="249"/>
      <c r="B421" s="250"/>
      <c r="C421" s="249"/>
    </row>
    <row r="422" spans="1:3" ht="12.75" customHeight="1">
      <c r="A422" s="249"/>
      <c r="B422" s="250"/>
      <c r="C422" s="249"/>
    </row>
    <row r="423" spans="1:3" ht="12.75" customHeight="1">
      <c r="A423" s="249"/>
      <c r="B423" s="250"/>
      <c r="C423" s="249"/>
    </row>
    <row r="424" spans="1:3" ht="12.75" customHeight="1">
      <c r="A424" s="249"/>
      <c r="B424" s="250"/>
      <c r="C424" s="249"/>
    </row>
    <row r="425" spans="1:3" ht="12.75" customHeight="1">
      <c r="A425" s="249"/>
      <c r="B425" s="250"/>
      <c r="C425" s="249"/>
    </row>
    <row r="426" spans="1:3" ht="12.75" customHeight="1">
      <c r="A426" s="249"/>
      <c r="B426" s="250"/>
      <c r="C426" s="249"/>
    </row>
    <row r="427" spans="1:3" ht="12.75" customHeight="1">
      <c r="A427" s="249"/>
      <c r="B427" s="250"/>
      <c r="C427" s="249"/>
    </row>
    <row r="428" spans="1:3" ht="12.75" customHeight="1">
      <c r="A428" s="249"/>
      <c r="B428" s="250"/>
      <c r="C428" s="249"/>
    </row>
    <row r="429" spans="1:3" ht="12.75" customHeight="1">
      <c r="A429" s="249"/>
      <c r="B429" s="250"/>
      <c r="C429" s="249"/>
    </row>
    <row r="430" spans="1:3" ht="12.75" customHeight="1">
      <c r="A430" s="249"/>
      <c r="B430" s="250"/>
      <c r="C430" s="249"/>
    </row>
    <row r="431" spans="1:3" ht="12.75" customHeight="1">
      <c r="A431" s="249"/>
      <c r="B431" s="250"/>
      <c r="C431" s="249"/>
    </row>
    <row r="432" spans="1:3" ht="12.75" customHeight="1">
      <c r="A432" s="249"/>
      <c r="B432" s="250"/>
      <c r="C432" s="249"/>
    </row>
    <row r="433" spans="1:3" ht="12.75" customHeight="1">
      <c r="A433" s="249"/>
      <c r="B433" s="250"/>
      <c r="C433" s="249"/>
    </row>
    <row r="434" spans="1:3" ht="12.75" customHeight="1">
      <c r="A434" s="249"/>
      <c r="B434" s="251"/>
      <c r="C434" s="249"/>
    </row>
    <row r="435" spans="1:3" ht="12.75" customHeight="1">
      <c r="A435" s="249"/>
      <c r="B435" s="250"/>
      <c r="C435" s="249"/>
    </row>
    <row r="436" spans="1:3" ht="12.75" customHeight="1">
      <c r="A436" s="249"/>
      <c r="B436" s="250"/>
      <c r="C436" s="249"/>
    </row>
    <row r="437" spans="1:3" ht="12.75" customHeight="1">
      <c r="A437" s="249"/>
      <c r="B437" s="250"/>
      <c r="C437" s="249"/>
    </row>
    <row r="438" spans="1:3" ht="12.75" customHeight="1">
      <c r="A438" s="249"/>
      <c r="B438" s="250"/>
      <c r="C438" s="249"/>
    </row>
    <row r="439" spans="1:3" ht="12.75" customHeight="1">
      <c r="A439" s="249"/>
      <c r="B439" s="250"/>
      <c r="C439" s="249"/>
    </row>
    <row r="440" spans="1:3" ht="12.75" customHeight="1">
      <c r="A440" s="249"/>
      <c r="B440" s="250"/>
      <c r="C440" s="249"/>
    </row>
    <row r="441" spans="1:3" ht="12.75" customHeight="1">
      <c r="A441" s="249"/>
      <c r="B441" s="251"/>
      <c r="C441" s="249"/>
    </row>
    <row r="442" spans="1:3" ht="12.75" customHeight="1">
      <c r="A442" s="249"/>
      <c r="B442" s="250"/>
      <c r="C442" s="249"/>
    </row>
    <row r="443" spans="1:3" ht="12.75" customHeight="1">
      <c r="A443" s="249"/>
      <c r="B443" s="250"/>
      <c r="C443" s="249"/>
    </row>
    <row r="444" spans="1:3" ht="12.75" customHeight="1">
      <c r="A444" s="249"/>
      <c r="B444" s="250"/>
      <c r="C444" s="249"/>
    </row>
    <row r="445" spans="1:3" ht="12.75" customHeight="1">
      <c r="A445" s="249"/>
      <c r="B445" s="250"/>
      <c r="C445" s="249"/>
    </row>
    <row r="446" spans="1:3" ht="12.75" customHeight="1">
      <c r="A446" s="249"/>
      <c r="B446" s="250"/>
      <c r="C446" s="249"/>
    </row>
    <row r="447" spans="1:3" ht="12.75" customHeight="1">
      <c r="A447" s="249"/>
      <c r="B447" s="250"/>
      <c r="C447" s="249"/>
    </row>
    <row r="448" spans="1:3" ht="12.75" customHeight="1">
      <c r="A448" s="249"/>
      <c r="B448" s="250"/>
      <c r="C448" s="249"/>
    </row>
    <row r="449" spans="1:3" ht="12.75" customHeight="1">
      <c r="A449" s="249"/>
      <c r="B449" s="250"/>
      <c r="C449" s="249"/>
    </row>
    <row r="450" spans="1:3" ht="12.75" customHeight="1">
      <c r="A450" s="249"/>
      <c r="B450" s="250"/>
      <c r="C450" s="249"/>
    </row>
    <row r="451" spans="1:3" ht="12.75" customHeight="1">
      <c r="A451" s="249"/>
      <c r="B451" s="250"/>
      <c r="C451" s="249"/>
    </row>
    <row r="452" spans="1:3" ht="12.75" customHeight="1">
      <c r="A452" s="249"/>
      <c r="B452" s="250"/>
      <c r="C452" s="249"/>
    </row>
    <row r="453" spans="1:3" ht="12.75" customHeight="1">
      <c r="A453" s="249"/>
      <c r="B453" s="250"/>
      <c r="C453" s="249"/>
    </row>
    <row r="454" spans="1:3" ht="12.75" customHeight="1">
      <c r="A454" s="234"/>
      <c r="C454" s="234"/>
    </row>
    <row r="455" spans="1:3" ht="12.75" customHeight="1">
      <c r="A455" s="234"/>
      <c r="C455" s="234"/>
    </row>
    <row r="456" spans="1:3" ht="12.75" customHeight="1">
      <c r="A456" s="234"/>
      <c r="C456" s="234"/>
    </row>
    <row r="457" spans="1:3" ht="12.75" customHeight="1">
      <c r="A457" s="234"/>
      <c r="C457" s="234"/>
    </row>
    <row r="458" spans="1:3" ht="12.75" customHeight="1">
      <c r="A458" s="234"/>
      <c r="C458" s="234"/>
    </row>
    <row r="459" spans="1:3" ht="12.75" customHeight="1">
      <c r="A459" s="234"/>
      <c r="C459" s="234"/>
    </row>
    <row r="460" spans="1:3" ht="12.75" customHeight="1">
      <c r="A460" s="234"/>
      <c r="C460" s="234"/>
    </row>
    <row r="461" spans="1:3" ht="12.75" customHeight="1">
      <c r="A461" s="234"/>
      <c r="C461" s="234"/>
    </row>
    <row r="462" spans="1:3" ht="12.75" customHeight="1">
      <c r="A462" s="234"/>
      <c r="C462" s="234"/>
    </row>
    <row r="463" spans="1:3" ht="12.75" customHeight="1">
      <c r="A463" s="234"/>
      <c r="C463" s="234"/>
    </row>
    <row r="464" spans="1:3" ht="12.75" customHeight="1">
      <c r="A464" s="234"/>
      <c r="C464" s="234"/>
    </row>
    <row r="465" spans="1:3" ht="12.75" customHeight="1">
      <c r="A465" s="234"/>
      <c r="C465" s="234"/>
    </row>
    <row r="466" spans="1:3" ht="12.75" customHeight="1">
      <c r="A466" s="234"/>
      <c r="C466" s="234"/>
    </row>
    <row r="467" spans="1:3" ht="12.75" customHeight="1">
      <c r="A467" s="234"/>
      <c r="C467" s="234"/>
    </row>
    <row r="468" spans="1:3" ht="12.75" customHeight="1">
      <c r="A468" s="234"/>
      <c r="C468" s="234"/>
    </row>
    <row r="469" spans="1:3" ht="12.75" customHeight="1">
      <c r="A469" s="234"/>
      <c r="C469" s="234"/>
    </row>
    <row r="470" spans="1:3" ht="12.75" customHeight="1">
      <c r="A470" s="234"/>
      <c r="C470" s="234"/>
    </row>
    <row r="471" spans="1:3" ht="12.75" customHeight="1">
      <c r="A471" s="234"/>
      <c r="C471" s="234"/>
    </row>
    <row r="472" spans="1:3" ht="12.75" customHeight="1">
      <c r="A472" s="234"/>
      <c r="C472" s="234"/>
    </row>
    <row r="473" spans="1:3" ht="12.75" customHeight="1">
      <c r="A473" s="234"/>
      <c r="C473" s="234"/>
    </row>
    <row r="474" spans="1:3" ht="12.75" customHeight="1">
      <c r="A474" s="234"/>
      <c r="C474" s="234"/>
    </row>
    <row r="475" spans="1:3" ht="12.75" customHeight="1">
      <c r="A475" s="234"/>
      <c r="C475" s="234"/>
    </row>
    <row r="476" spans="1:3" ht="12.75" customHeight="1">
      <c r="A476" s="234"/>
      <c r="C476" s="234"/>
    </row>
    <row r="477" spans="1:3" ht="12.75" customHeight="1">
      <c r="A477" s="234"/>
      <c r="C477" s="234"/>
    </row>
    <row r="478" spans="1:3" ht="12.75" customHeight="1">
      <c r="A478" s="234"/>
      <c r="C478" s="234"/>
    </row>
    <row r="479" spans="1:3" ht="12.75" customHeight="1">
      <c r="A479" s="234"/>
      <c r="C479" s="234"/>
    </row>
    <row r="480" spans="1:3" ht="12.75" customHeight="1">
      <c r="A480" s="234"/>
      <c r="C480" s="234"/>
    </row>
    <row r="481" spans="1:3" ht="12.75" customHeight="1">
      <c r="A481" s="234"/>
      <c r="C481" s="234"/>
    </row>
    <row r="482" spans="1:3" ht="12.75" customHeight="1">
      <c r="A482" s="234"/>
      <c r="C482" s="234"/>
    </row>
    <row r="483" spans="1:3" ht="12.75" customHeight="1">
      <c r="A483" s="234"/>
      <c r="C483" s="234"/>
    </row>
    <row r="484" spans="1:3" ht="12.75" customHeight="1">
      <c r="A484" s="234"/>
      <c r="C484" s="234"/>
    </row>
    <row r="485" spans="1:3" ht="12.75" customHeight="1">
      <c r="A485" s="234"/>
      <c r="C485" s="234"/>
    </row>
    <row r="486" spans="1:3" ht="12.75" customHeight="1">
      <c r="A486" s="234"/>
      <c r="C486" s="234"/>
    </row>
    <row r="487" spans="1:3" ht="12.75" customHeight="1">
      <c r="A487" s="234"/>
      <c r="C487" s="234"/>
    </row>
    <row r="488" spans="1:3" ht="12.75" customHeight="1">
      <c r="A488" s="234"/>
      <c r="C488" s="234"/>
    </row>
    <row r="489" spans="1:3" ht="12.75" customHeight="1">
      <c r="A489" s="234"/>
      <c r="C489" s="234"/>
    </row>
    <row r="490" spans="1:3" ht="12.75" customHeight="1">
      <c r="A490" s="234"/>
      <c r="C490" s="234"/>
    </row>
    <row r="491" spans="1:3" ht="12.75" customHeight="1">
      <c r="A491" s="234"/>
      <c r="C491" s="234"/>
    </row>
    <row r="492" spans="1:3" ht="12.75" customHeight="1">
      <c r="A492" s="234"/>
      <c r="C492" s="234"/>
    </row>
    <row r="493" spans="1:3" ht="12.75" customHeight="1">
      <c r="A493" s="234"/>
      <c r="C493" s="234"/>
    </row>
    <row r="494" spans="1:3" ht="12.75" customHeight="1">
      <c r="A494" s="234"/>
      <c r="C494" s="234"/>
    </row>
    <row r="495" spans="1:3" ht="12.75" customHeight="1">
      <c r="A495" s="234"/>
      <c r="C495" s="234"/>
    </row>
    <row r="496" spans="1:3" ht="12.75" customHeight="1">
      <c r="A496" s="234"/>
      <c r="C496" s="234"/>
    </row>
    <row r="497" spans="1:3" ht="12.75" customHeight="1">
      <c r="A497" s="234"/>
      <c r="C497" s="234"/>
    </row>
    <row r="498" spans="1:3" ht="12.75" customHeight="1">
      <c r="A498" s="234"/>
      <c r="C498" s="234"/>
    </row>
    <row r="499" spans="1:3" ht="12.75" customHeight="1">
      <c r="A499" s="234"/>
      <c r="C499" s="234"/>
    </row>
    <row r="500" spans="1:3" ht="12.75" customHeight="1">
      <c r="A500" s="234"/>
      <c r="C500" s="234"/>
    </row>
    <row r="501" spans="1:3" ht="12.75" customHeight="1">
      <c r="A501" s="234"/>
      <c r="C501" s="234"/>
    </row>
    <row r="502" spans="1:3" ht="12.75" customHeight="1">
      <c r="A502" s="234"/>
      <c r="C502" s="234"/>
    </row>
    <row r="503" spans="1:3" ht="12.75" customHeight="1">
      <c r="A503" s="234"/>
      <c r="C503" s="234"/>
    </row>
    <row r="504" spans="1:3" ht="12.75" customHeight="1">
      <c r="A504" s="234"/>
      <c r="C504" s="234"/>
    </row>
    <row r="505" spans="1:3" ht="12.75" customHeight="1">
      <c r="A505" s="234"/>
      <c r="C505" s="234"/>
    </row>
    <row r="506" spans="1:3" ht="12.75" customHeight="1">
      <c r="A506" s="234"/>
      <c r="C506" s="234"/>
    </row>
    <row r="507" spans="1:3" ht="12.75" customHeight="1">
      <c r="A507" s="234"/>
      <c r="C507" s="234"/>
    </row>
    <row r="508" spans="1:3" ht="12.75" customHeight="1">
      <c r="A508" s="234"/>
      <c r="C508" s="234"/>
    </row>
    <row r="509" spans="1:3" ht="12.75" customHeight="1">
      <c r="A509" s="234"/>
      <c r="C509" s="234"/>
    </row>
    <row r="510" spans="1:3" ht="12.75" customHeight="1">
      <c r="A510" s="234"/>
      <c r="C510" s="234"/>
    </row>
    <row r="511" spans="1:3" ht="12.75" customHeight="1">
      <c r="A511" s="234"/>
      <c r="C511" s="234"/>
    </row>
    <row r="512" spans="1:3" ht="12.75" customHeight="1">
      <c r="A512" s="234"/>
      <c r="C512" s="234"/>
    </row>
    <row r="513" spans="1:3" ht="12.75" customHeight="1">
      <c r="A513" s="234"/>
      <c r="C513" s="234"/>
    </row>
    <row r="514" spans="1:3" ht="12.75" customHeight="1">
      <c r="A514" s="234"/>
      <c r="C514" s="234"/>
    </row>
    <row r="515" spans="1:3" ht="12.75" customHeight="1">
      <c r="A515" s="234"/>
      <c r="C515" s="234"/>
    </row>
    <row r="516" spans="1:3" ht="12.75" customHeight="1">
      <c r="A516" s="234"/>
      <c r="C516" s="234"/>
    </row>
    <row r="517" spans="1:3" ht="12.75" customHeight="1">
      <c r="A517" s="234"/>
      <c r="C517" s="234"/>
    </row>
    <row r="518" spans="1:3" ht="12.75" customHeight="1">
      <c r="A518" s="234"/>
      <c r="C518" s="234"/>
    </row>
    <row r="519" spans="1:3" ht="12.75" customHeight="1">
      <c r="A519" s="234"/>
      <c r="C519" s="234"/>
    </row>
    <row r="520" spans="1:3" ht="12.75" customHeight="1">
      <c r="A520" s="234"/>
      <c r="C520" s="234"/>
    </row>
    <row r="521" spans="1:3" ht="12.75" customHeight="1">
      <c r="A521" s="234"/>
      <c r="C521" s="234"/>
    </row>
    <row r="522" spans="1:3" ht="12.75" customHeight="1">
      <c r="A522" s="234"/>
      <c r="C522" s="234"/>
    </row>
    <row r="523" spans="1:3" ht="12.75" customHeight="1">
      <c r="A523" s="234"/>
      <c r="C523" s="234"/>
    </row>
    <row r="524" spans="1:3" ht="12.75" customHeight="1">
      <c r="A524" s="234"/>
      <c r="C524" s="234"/>
    </row>
    <row r="525" spans="1:3" ht="12.75" customHeight="1">
      <c r="A525" s="234"/>
      <c r="C525" s="234"/>
    </row>
    <row r="526" spans="1:3" ht="12.75" customHeight="1">
      <c r="A526" s="234"/>
      <c r="C526" s="234"/>
    </row>
    <row r="527" spans="1:3" ht="12.75" customHeight="1">
      <c r="A527" s="234"/>
      <c r="C527" s="234"/>
    </row>
    <row r="528" spans="1:3" ht="12.75" customHeight="1">
      <c r="A528" s="234"/>
      <c r="C528" s="234"/>
    </row>
    <row r="529" spans="1:3" ht="12.75" customHeight="1">
      <c r="A529" s="234"/>
      <c r="C529" s="234"/>
    </row>
    <row r="530" spans="1:3" ht="12.75" customHeight="1">
      <c r="A530" s="234"/>
      <c r="C530" s="234"/>
    </row>
    <row r="531" spans="1:3" ht="12.75" customHeight="1">
      <c r="A531" s="234"/>
      <c r="C531" s="234"/>
    </row>
    <row r="532" spans="1:3" ht="12.75" customHeight="1">
      <c r="A532" s="234"/>
      <c r="C532" s="234"/>
    </row>
    <row r="533" spans="1:3" ht="12.75" customHeight="1">
      <c r="A533" s="234"/>
      <c r="C533" s="234"/>
    </row>
    <row r="534" spans="1:3" ht="12.75" customHeight="1">
      <c r="A534" s="234"/>
      <c r="C534" s="234"/>
    </row>
    <row r="535" spans="1:3" ht="12.75" customHeight="1">
      <c r="A535" s="234"/>
      <c r="C535" s="234"/>
    </row>
    <row r="536" spans="1:3" ht="12.75" customHeight="1">
      <c r="A536" s="234"/>
      <c r="C536" s="234"/>
    </row>
    <row r="537" spans="1:3" ht="12.75" customHeight="1">
      <c r="A537" s="234"/>
      <c r="C537" s="234"/>
    </row>
    <row r="538" spans="1:3" ht="12.75" customHeight="1">
      <c r="A538" s="234"/>
      <c r="C538" s="234"/>
    </row>
    <row r="539" spans="1:3" ht="12.75" customHeight="1">
      <c r="A539" s="234"/>
      <c r="C539" s="234"/>
    </row>
    <row r="540" spans="1:3" ht="12.75" customHeight="1">
      <c r="A540" s="234"/>
      <c r="C540" s="234"/>
    </row>
    <row r="541" spans="1:3" ht="12.75" customHeight="1">
      <c r="A541" s="234"/>
      <c r="C541" s="234"/>
    </row>
    <row r="542" spans="1:3" ht="12.75" customHeight="1">
      <c r="A542" s="234"/>
      <c r="C542" s="234"/>
    </row>
    <row r="543" spans="1:3" ht="12.75" customHeight="1">
      <c r="A543" s="234"/>
      <c r="C543" s="234"/>
    </row>
    <row r="544" spans="1:3" ht="12.75" customHeight="1">
      <c r="A544" s="234"/>
      <c r="C544" s="234"/>
    </row>
    <row r="545" spans="1:3" ht="12.75" customHeight="1">
      <c r="A545" s="234"/>
      <c r="C545" s="234"/>
    </row>
    <row r="546" spans="1:3" ht="12.75" customHeight="1">
      <c r="A546" s="234"/>
      <c r="C546" s="234"/>
    </row>
    <row r="547" spans="1:3" ht="12.75" customHeight="1">
      <c r="A547" s="234"/>
      <c r="C547" s="234"/>
    </row>
    <row r="548" spans="1:3" ht="12.75" customHeight="1">
      <c r="A548" s="234"/>
      <c r="C548" s="234"/>
    </row>
    <row r="549" spans="1:3" ht="12.75" customHeight="1">
      <c r="A549" s="234"/>
      <c r="C549" s="234"/>
    </row>
    <row r="550" spans="1:3" ht="12.75" customHeight="1">
      <c r="A550" s="234"/>
      <c r="C550" s="234"/>
    </row>
    <row r="551" spans="1:3" ht="12.75" customHeight="1">
      <c r="A551" s="234"/>
      <c r="C551" s="234"/>
    </row>
    <row r="552" spans="1:3" ht="12.75" customHeight="1">
      <c r="A552" s="234"/>
      <c r="C552" s="234"/>
    </row>
    <row r="553" spans="1:3" ht="12.75" customHeight="1">
      <c r="A553" s="234"/>
      <c r="C553" s="234"/>
    </row>
    <row r="554" spans="1:3" ht="12.75" customHeight="1">
      <c r="A554" s="234"/>
      <c r="C554" s="234"/>
    </row>
    <row r="555" spans="1:3" ht="12.75" customHeight="1">
      <c r="A555" s="234"/>
      <c r="C555" s="234"/>
    </row>
    <row r="556" spans="1:3" ht="12.75" customHeight="1">
      <c r="A556" s="234"/>
      <c r="C556" s="234"/>
    </row>
    <row r="557" spans="1:3" ht="12.75" customHeight="1">
      <c r="A557" s="234"/>
      <c r="C557" s="234"/>
    </row>
    <row r="558" spans="1:3" ht="12.75" customHeight="1">
      <c r="A558" s="234"/>
      <c r="C558" s="234"/>
    </row>
    <row r="559" spans="1:3" ht="12.75" customHeight="1">
      <c r="A559" s="234"/>
      <c r="C559" s="234"/>
    </row>
    <row r="560" spans="1:3" ht="12.75" customHeight="1">
      <c r="A560" s="234"/>
      <c r="C560" s="234"/>
    </row>
    <row r="561" spans="1:3" ht="12.75" customHeight="1">
      <c r="A561" s="234"/>
      <c r="C561" s="234"/>
    </row>
    <row r="562" spans="1:3" ht="12.75" customHeight="1">
      <c r="A562" s="234"/>
      <c r="C562" s="234"/>
    </row>
    <row r="563" spans="1:3" ht="12.75" customHeight="1">
      <c r="A563" s="234"/>
      <c r="C563" s="234"/>
    </row>
    <row r="564" spans="1:3" ht="12.75" customHeight="1">
      <c r="A564" s="234"/>
      <c r="C564" s="234"/>
    </row>
    <row r="565" spans="1:3" ht="12.75" customHeight="1">
      <c r="A565" s="234"/>
      <c r="C565" s="234"/>
    </row>
    <row r="566" spans="1:3" ht="12.75" customHeight="1">
      <c r="A566" s="234"/>
      <c r="C566" s="234"/>
    </row>
    <row r="567" spans="1:3" ht="12.75" customHeight="1">
      <c r="A567" s="234"/>
      <c r="C567" s="234"/>
    </row>
    <row r="568" spans="1:3" ht="12.75" customHeight="1">
      <c r="A568" s="234"/>
      <c r="C568" s="234"/>
    </row>
    <row r="569" spans="1:3" ht="12.75" customHeight="1">
      <c r="A569" s="234"/>
      <c r="C569" s="234"/>
    </row>
    <row r="570" spans="1:3" ht="12.75" customHeight="1">
      <c r="A570" s="234"/>
      <c r="C570" s="234"/>
    </row>
    <row r="571" spans="1:3" ht="12.75" customHeight="1">
      <c r="A571" s="234"/>
      <c r="C571" s="234"/>
    </row>
    <row r="572" spans="1:3" ht="12.75" customHeight="1">
      <c r="A572" s="234"/>
      <c r="C572" s="234"/>
    </row>
    <row r="573" spans="1:3" ht="12.75" customHeight="1">
      <c r="A573" s="234"/>
      <c r="C573" s="234"/>
    </row>
    <row r="574" spans="1:3" ht="12.75" customHeight="1">
      <c r="A574" s="234"/>
      <c r="C574" s="234"/>
    </row>
    <row r="575" spans="1:3" ht="12.75" customHeight="1">
      <c r="A575" s="234"/>
      <c r="C575" s="234"/>
    </row>
    <row r="576" spans="1:3" ht="12.75" customHeight="1">
      <c r="A576" s="234"/>
      <c r="C576" s="234"/>
    </row>
    <row r="577" spans="1:3" ht="12.75" customHeight="1">
      <c r="A577" s="234"/>
      <c r="C577" s="234"/>
    </row>
    <row r="578" spans="1:3" ht="12.75" customHeight="1">
      <c r="A578" s="234"/>
      <c r="C578" s="234"/>
    </row>
    <row r="579" spans="1:3" ht="12.75" customHeight="1">
      <c r="A579" s="234"/>
      <c r="C579" s="234"/>
    </row>
    <row r="580" spans="1:3" ht="12.75" customHeight="1">
      <c r="A580" s="234"/>
      <c r="C580" s="234"/>
    </row>
    <row r="581" spans="1:3" ht="12.75" customHeight="1">
      <c r="A581" s="234"/>
      <c r="C581" s="234"/>
    </row>
    <row r="582" spans="1:3" ht="12.75" customHeight="1">
      <c r="A582" s="234"/>
      <c r="C582" s="234"/>
    </row>
    <row r="583" spans="1:3" ht="12.75" customHeight="1">
      <c r="A583" s="234"/>
      <c r="C583" s="234"/>
    </row>
    <row r="584" spans="1:3" ht="12.75" customHeight="1">
      <c r="A584" s="234"/>
      <c r="C584" s="234"/>
    </row>
    <row r="585" spans="1:3" ht="12.75" customHeight="1">
      <c r="A585" s="234"/>
      <c r="C585" s="234"/>
    </row>
    <row r="586" spans="1:3" ht="12.75" customHeight="1">
      <c r="A586" s="234"/>
      <c r="C586" s="234"/>
    </row>
    <row r="587" spans="1:3" ht="12.75" customHeight="1">
      <c r="A587" s="234"/>
      <c r="C587" s="234"/>
    </row>
    <row r="588" spans="1:3" ht="12.75" customHeight="1">
      <c r="A588" s="234"/>
      <c r="C588" s="234"/>
    </row>
    <row r="589" spans="1:3" ht="12.75" customHeight="1">
      <c r="A589" s="234"/>
      <c r="C589" s="234"/>
    </row>
    <row r="590" spans="1:3" ht="12.75" customHeight="1">
      <c r="A590" s="234"/>
      <c r="C590" s="234"/>
    </row>
    <row r="591" spans="1:3" ht="12.75" customHeight="1">
      <c r="A591" s="234"/>
      <c r="C591" s="234"/>
    </row>
    <row r="592" spans="1:3" ht="12.75" customHeight="1">
      <c r="A592" s="234"/>
      <c r="C592" s="234"/>
    </row>
    <row r="593" spans="1:3" ht="12.75" customHeight="1">
      <c r="A593" s="234"/>
      <c r="C593" s="234"/>
    </row>
    <row r="594" spans="1:3" ht="12.75" customHeight="1">
      <c r="A594" s="234"/>
      <c r="C594" s="234"/>
    </row>
    <row r="595" spans="1:3" ht="12.75" customHeight="1">
      <c r="A595" s="234"/>
      <c r="C595" s="234"/>
    </row>
    <row r="596" spans="1:3" ht="12.75" customHeight="1">
      <c r="A596" s="234"/>
      <c r="C596" s="234"/>
    </row>
    <row r="597" spans="1:3" ht="12.75" customHeight="1">
      <c r="A597" s="234"/>
      <c r="C597" s="234"/>
    </row>
    <row r="598" spans="1:3" ht="12.75" customHeight="1">
      <c r="A598" s="234"/>
      <c r="C598" s="234"/>
    </row>
    <row r="599" spans="1:3" ht="12.75" customHeight="1">
      <c r="A599" s="234"/>
      <c r="C599" s="234"/>
    </row>
    <row r="600" spans="1:3" ht="12.75" customHeight="1">
      <c r="A600" s="234"/>
      <c r="C600" s="234"/>
    </row>
    <row r="601" spans="1:3" ht="12.75" customHeight="1">
      <c r="A601" s="234"/>
      <c r="C601" s="234"/>
    </row>
    <row r="602" spans="1:3" ht="12.75" customHeight="1">
      <c r="A602" s="234"/>
      <c r="C602" s="234"/>
    </row>
    <row r="603" spans="1:3" ht="12.75" customHeight="1">
      <c r="A603" s="234"/>
      <c r="C603" s="234"/>
    </row>
    <row r="604" spans="1:3" ht="12.75" customHeight="1">
      <c r="A604" s="234"/>
      <c r="C604" s="234"/>
    </row>
    <row r="605" spans="1:3" ht="12.75" customHeight="1">
      <c r="A605" s="234"/>
      <c r="C605" s="234"/>
    </row>
    <row r="606" spans="1:3" ht="12.75" customHeight="1">
      <c r="A606" s="234"/>
      <c r="C606" s="234"/>
    </row>
    <row r="607" spans="1:3" ht="12.75" customHeight="1">
      <c r="A607" s="234"/>
      <c r="C607" s="234"/>
    </row>
    <row r="608" spans="1:3" ht="12.75" customHeight="1">
      <c r="A608" s="234"/>
      <c r="C608" s="234"/>
    </row>
    <row r="609" spans="1:3" ht="12.75" customHeight="1">
      <c r="A609" s="234"/>
      <c r="C609" s="234"/>
    </row>
    <row r="610" spans="1:3" ht="12.75" customHeight="1">
      <c r="A610" s="234"/>
      <c r="C610" s="234"/>
    </row>
    <row r="611" spans="1:3" ht="12.75" customHeight="1">
      <c r="A611" s="234"/>
      <c r="C611" s="234"/>
    </row>
    <row r="612" spans="1:3" ht="12.75" customHeight="1">
      <c r="A612" s="234"/>
      <c r="C612" s="234"/>
    </row>
    <row r="613" spans="1:3" ht="12.75" customHeight="1">
      <c r="A613" s="234"/>
      <c r="C613" s="234"/>
    </row>
    <row r="614" spans="1:3" ht="12.75" customHeight="1">
      <c r="A614" s="234"/>
      <c r="C614" s="234"/>
    </row>
  </sheetData>
  <sheetProtection/>
  <hyperlinks>
    <hyperlink ref="A16" r:id="rId1" display="http://www.fishbase.org/Country/CountrySpeciesSummary.php?c_code=024&amp;id=391"/>
    <hyperlink ref="A63" r:id="rId2" display="http://www.fishbase.org/Country/CountrySpeciesSummary.php?c_code=024&amp;id=229"/>
    <hyperlink ref="A3" r:id="rId3" display="http://www.fishbase.org/Country/CountrySpeciesSummary.php?c_code=516&amp;id=99"/>
    <hyperlink ref="A2" r:id="rId4" display="http://www.fishbase.org/Country/CountrySpeciesSummary.php?c_code=710&amp;id=2728"/>
    <hyperlink ref="A12" r:id="rId5" display="http://www.fishbase.org/Country/CountrySpeciesSummary.php?c_code=710&amp;id=1319"/>
    <hyperlink ref="A10" r:id="rId6" display="http://www.fishbase.org/Country/CountrySpeciesSummary.php?c_code=516&amp;id=4318"/>
    <hyperlink ref="A17" r:id="rId7" display="http://www.fishbase.org/Country/CountrySpeciesSummary.php?c_code=516&amp;id=1435"/>
    <hyperlink ref="A4" r:id="rId8" display="http://www.fishbase.org/Country/CountrySpeciesSummary.php?c_code=024&amp;id=9172"/>
    <hyperlink ref="A69" r:id="rId9" display="http://www.fishbase.org/Country/CountrySpeciesSummary.php?c_code=024&amp;id=26371"/>
    <hyperlink ref="A67" r:id="rId10" display="http://www.fishbase.org/Country/CountrySpeciesSummary.php?c_code=516&amp;id=10189"/>
    <hyperlink ref="A24" r:id="rId11" display="http://www.fishbase.org/Country/CountrySpeciesSummary.php?c_code=710&amp;id=10676"/>
    <hyperlink ref="A27" r:id="rId12" display="http://www.fishbase.org/Country/CountrySpeciesSummary.php?c_code=710&amp;id=395"/>
    <hyperlink ref="A11" r:id="rId13" display="http://www.fishbase.org/Country/CountrySpeciesSummary.php?c_code=024&amp;id=9061"/>
    <hyperlink ref="A19" r:id="rId14" display="http://www.fishbase.org/Country/CountrySpeciesSummary.php?c_code=710&amp;id=17097"/>
    <hyperlink ref="A46" r:id="rId15" display="http://www.fishbase.org/Country/CountrySpeciesSummary.php?c_code=710&amp;id=16774"/>
    <hyperlink ref="A8" r:id="rId16" display="http://www.fishbase.org/Country/CountrySpeciesSummary.php?c_code=024&amp;id=2005"/>
    <hyperlink ref="A77" r:id="rId17" display="http://www.fishbase.org/Country/CountrySpeciesSummary.php?c_code=516&amp;id=4556"/>
    <hyperlink ref="A45" r:id="rId18" display="http://www.fishbase.org/Country/CountrySpeciesSummary.php?c_code=024&amp;id=1826"/>
    <hyperlink ref="A7" r:id="rId19" display="http://www.fishbase.org/summary/SpeciesSummary.php?ID=9144&amp;GenusName=Allocyttus&amp;SpeciesName=verrucosus"/>
    <hyperlink ref="A6" r:id="rId20" display="http://www.fishbase.org/Country/CountrySpeciesSummary.php?c_code=024&amp;id=9140"/>
    <hyperlink ref="A59" r:id="rId21" display="http://www.fishbase.org/Country/CountrySpeciesSummary.php?c_code=516&amp;id=7151"/>
    <hyperlink ref="A62" r:id="rId22" display="http://www.fishbase.org/Country/CountrySpeciesSummary.php?c_code=710&amp;id=10709"/>
    <hyperlink ref="A48" r:id="rId23" display="http://www.fishbase.org/Country/CountrySpeciesSummary.php?c_code=516&amp;id=9146"/>
    <hyperlink ref="A31" r:id="rId24" display="http://www.fishbase.org/Country/CountrySpeciesSummary.php?c_code=516&amp;id=485"/>
    <hyperlink ref="A78" r:id="rId25" display="http://www.fishbase.org/Country/CountrySpeciesSummary.php?c_code=516&amp;id=23300"/>
    <hyperlink ref="A33" r:id="rId26" display="http://www.fishbase.org/Country/CountrySpeciesSummary.php?c_code=024&amp;id=76"/>
    <hyperlink ref="A9" r:id="rId27" display="http://www.fishbase.org/Country/CountrySpeciesSummary.php?c_code=516&amp;id=8541"/>
    <hyperlink ref="A72" r:id="rId28" display="http://www.fishbase.org/Country/CountrySpeciesSummary.php?c_code=516&amp;id=9104"/>
    <hyperlink ref="A37" r:id="rId29" display="http://www.fishbase.org/Country/CountrySpeciesSummary.php?c_code=516&amp;id=334"/>
    <hyperlink ref="A22" r:id="rId30" display="http://www.fishbase.org/Country/CountrySpeciesSummary.php?c_code=024&amp;id=635"/>
    <hyperlink ref="A18" r:id="rId31" display="http://www.fishbase.org/Country/CountrySpeciesSummary.php?c_code=516&amp;id=656"/>
    <hyperlink ref="A36" r:id="rId32" display="http://www.fishbase.org/summary/SpeciesSummary.php?ID=637&amp;GenusName=Hexanchus&amp;SpeciesName=griseus"/>
    <hyperlink ref="A35" r:id="rId33" display="http://www.fishbase.org/Country/CountrySpeciesSummary.php?c_code=024&amp;id=636"/>
    <hyperlink ref="A29" r:id="rId34" display="http://www.fishbase.org/Country/CountrySpeciesSummary.php?c_code=024&amp;id=811"/>
  </hyperlinks>
  <printOptions/>
  <pageMargins left="0.75" right="0.75" top="1" bottom="1" header="0.5" footer="0.5"/>
  <pageSetup horizontalDpi="600" verticalDpi="600" orientation="portrait" paperSize="9" r:id="rId35"/>
</worksheet>
</file>

<file path=xl/worksheets/sheet2.xml><?xml version="1.0" encoding="utf-8"?>
<worksheet xmlns="http://schemas.openxmlformats.org/spreadsheetml/2006/main" xmlns:r="http://schemas.openxmlformats.org/officeDocument/2006/relationships">
  <dimension ref="A1:R44"/>
  <sheetViews>
    <sheetView showRowColHeaders="0" zoomScalePageLayoutView="0" workbookViewId="0" topLeftCell="A1">
      <selection activeCell="N29" sqref="N29"/>
    </sheetView>
  </sheetViews>
  <sheetFormatPr defaultColWidth="9.140625" defaultRowHeight="12.75"/>
  <cols>
    <col min="3" max="3" width="15.8515625" style="0" customWidth="1"/>
    <col min="4" max="4" width="12.7109375" style="0" customWidth="1"/>
    <col min="5" max="5" width="18.7109375" style="0" customWidth="1"/>
    <col min="6" max="6" width="12.7109375" style="0" customWidth="1"/>
    <col min="7" max="7" width="10.57421875" style="0" customWidth="1"/>
    <col min="9" max="9" width="12.8515625" style="0" customWidth="1"/>
  </cols>
  <sheetData>
    <row r="1" spans="1:18" ht="12.75">
      <c r="A1" s="4"/>
      <c r="B1" s="4"/>
      <c r="C1" s="5" t="s">
        <v>4</v>
      </c>
      <c r="D1" s="5"/>
      <c r="E1" s="4"/>
      <c r="F1" s="4"/>
      <c r="G1" s="4"/>
      <c r="H1" s="4"/>
      <c r="I1" s="4"/>
      <c r="J1" s="4"/>
      <c r="K1" s="4"/>
      <c r="L1" s="4"/>
      <c r="M1" s="4"/>
      <c r="N1" s="4"/>
      <c r="O1" s="4"/>
      <c r="P1" s="4"/>
      <c r="Q1" s="4"/>
      <c r="R1" s="4"/>
    </row>
    <row r="2" spans="1:18" ht="12.75">
      <c r="A2" s="34" t="s">
        <v>5</v>
      </c>
      <c r="B2" s="12"/>
      <c r="C2" s="12"/>
      <c r="D2" s="12"/>
      <c r="E2" s="12"/>
      <c r="F2" s="12"/>
      <c r="G2" s="12"/>
      <c r="H2" s="12"/>
      <c r="I2" s="35"/>
      <c r="J2" s="4"/>
      <c r="K2" s="4"/>
      <c r="L2" s="4"/>
      <c r="M2" s="4"/>
      <c r="N2" s="4"/>
      <c r="O2" s="4"/>
      <c r="P2" s="4"/>
      <c r="Q2" s="4"/>
      <c r="R2" s="4"/>
    </row>
    <row r="3" spans="1:18" ht="12.75">
      <c r="A3" s="18" t="s">
        <v>6</v>
      </c>
      <c r="B3" s="19"/>
      <c r="C3" s="19"/>
      <c r="D3" s="49"/>
      <c r="E3" s="19" t="s">
        <v>7</v>
      </c>
      <c r="F3" s="19"/>
      <c r="G3" s="50"/>
      <c r="H3" s="19"/>
      <c r="I3" s="36"/>
      <c r="J3" s="4"/>
      <c r="K3" s="4"/>
      <c r="L3" s="4"/>
      <c r="M3" s="4"/>
      <c r="N3" s="4"/>
      <c r="O3" s="4"/>
      <c r="P3" s="4"/>
      <c r="Q3" s="4"/>
      <c r="R3" s="4"/>
    </row>
    <row r="4" spans="1:18" ht="12.75">
      <c r="A4" s="3"/>
      <c r="B4" s="1"/>
      <c r="C4" s="1"/>
      <c r="D4" s="24"/>
      <c r="E4" s="1"/>
      <c r="F4" s="1"/>
      <c r="G4" s="1"/>
      <c r="H4" s="1"/>
      <c r="I4" s="32"/>
      <c r="J4" s="4"/>
      <c r="K4" s="4"/>
      <c r="L4" s="4"/>
      <c r="M4" s="4"/>
      <c r="N4" s="4"/>
      <c r="O4" s="4"/>
      <c r="P4" s="4"/>
      <c r="Q4" s="4"/>
      <c r="R4" s="4"/>
    </row>
    <row r="5" spans="1:18" ht="12.75">
      <c r="A5" s="22" t="s">
        <v>8</v>
      </c>
      <c r="B5" s="1"/>
      <c r="C5" s="1"/>
      <c r="D5" s="1"/>
      <c r="E5" s="1"/>
      <c r="F5" s="1"/>
      <c r="G5" s="1"/>
      <c r="H5" s="1"/>
      <c r="I5" s="32"/>
      <c r="J5" s="4"/>
      <c r="K5" s="4"/>
      <c r="L5" s="4"/>
      <c r="M5" s="4"/>
      <c r="N5" s="4"/>
      <c r="O5" s="4"/>
      <c r="P5" s="4"/>
      <c r="Q5" s="4"/>
      <c r="R5" s="4"/>
    </row>
    <row r="6" spans="1:18" ht="12.75">
      <c r="A6" s="18" t="s">
        <v>9</v>
      </c>
      <c r="B6" s="19"/>
      <c r="C6" s="316"/>
      <c r="D6" s="316"/>
      <c r="E6" s="19" t="s">
        <v>10</v>
      </c>
      <c r="F6" s="312"/>
      <c r="G6" s="312"/>
      <c r="H6" s="19"/>
      <c r="I6" s="36"/>
      <c r="J6" s="4"/>
      <c r="K6" s="4"/>
      <c r="L6" s="4"/>
      <c r="M6" s="4"/>
      <c r="N6" s="4"/>
      <c r="O6" s="4"/>
      <c r="P6" s="4"/>
      <c r="Q6" s="4"/>
      <c r="R6" s="4"/>
    </row>
    <row r="7" spans="1:18" ht="12.75">
      <c r="A7" s="18" t="s">
        <v>11</v>
      </c>
      <c r="B7" s="19"/>
      <c r="C7" s="310"/>
      <c r="D7" s="310"/>
      <c r="E7" s="19" t="s">
        <v>12</v>
      </c>
      <c r="F7" s="310"/>
      <c r="G7" s="310"/>
      <c r="H7" s="19"/>
      <c r="I7" s="36"/>
      <c r="J7" s="4"/>
      <c r="K7" s="4"/>
      <c r="L7" s="4"/>
      <c r="M7" s="4"/>
      <c r="N7" s="4"/>
      <c r="O7" s="4"/>
      <c r="P7" s="4"/>
      <c r="Q7" s="4"/>
      <c r="R7" s="4"/>
    </row>
    <row r="8" spans="1:18" ht="12.75">
      <c r="A8" s="18" t="s">
        <v>13</v>
      </c>
      <c r="B8" s="19"/>
      <c r="C8" s="310"/>
      <c r="D8" s="310"/>
      <c r="E8" s="19" t="s">
        <v>14</v>
      </c>
      <c r="F8" s="19"/>
      <c r="G8" s="312"/>
      <c r="H8" s="312"/>
      <c r="I8" s="36"/>
      <c r="J8" s="4"/>
      <c r="K8" s="4"/>
      <c r="L8" s="4"/>
      <c r="M8" s="4"/>
      <c r="N8" s="4"/>
      <c r="O8" s="4"/>
      <c r="P8" s="4"/>
      <c r="Q8" s="4"/>
      <c r="R8" s="4"/>
    </row>
    <row r="9" spans="1:18" ht="12.75">
      <c r="A9" s="18" t="s">
        <v>15</v>
      </c>
      <c r="B9" s="19"/>
      <c r="C9" s="310"/>
      <c r="D9" s="310"/>
      <c r="E9" s="19" t="s">
        <v>491</v>
      </c>
      <c r="F9" s="19"/>
      <c r="G9" s="310"/>
      <c r="H9" s="310"/>
      <c r="I9" s="36"/>
      <c r="J9" s="4"/>
      <c r="K9" s="4"/>
      <c r="L9" s="4"/>
      <c r="M9" s="4"/>
      <c r="N9" s="4"/>
      <c r="O9" s="4"/>
      <c r="P9" s="4"/>
      <c r="Q9" s="4"/>
      <c r="R9" s="4"/>
    </row>
    <row r="10" spans="1:18" ht="12.75">
      <c r="A10" s="18" t="s">
        <v>492</v>
      </c>
      <c r="B10" s="19"/>
      <c r="C10" s="50"/>
      <c r="D10" s="19" t="s">
        <v>493</v>
      </c>
      <c r="E10" s="50"/>
      <c r="F10" s="19" t="s">
        <v>494</v>
      </c>
      <c r="G10" s="19"/>
      <c r="H10" s="50"/>
      <c r="I10" s="36"/>
      <c r="J10" s="4"/>
      <c r="K10" s="4"/>
      <c r="L10" s="4"/>
      <c r="M10" s="4"/>
      <c r="N10" s="4"/>
      <c r="O10" s="4"/>
      <c r="P10" s="4"/>
      <c r="Q10" s="4"/>
      <c r="R10" s="4"/>
    </row>
    <row r="11" spans="1:18" ht="12.75">
      <c r="A11" s="2"/>
      <c r="B11" s="1"/>
      <c r="C11" s="1"/>
      <c r="D11" s="1"/>
      <c r="E11" s="1"/>
      <c r="F11" s="1"/>
      <c r="G11" s="1"/>
      <c r="H11" s="1"/>
      <c r="I11" s="32"/>
      <c r="J11" s="4"/>
      <c r="K11" s="4"/>
      <c r="L11" s="4"/>
      <c r="M11" s="4"/>
      <c r="N11" s="4"/>
      <c r="O11" s="4"/>
      <c r="P11" s="4"/>
      <c r="Q11" s="4"/>
      <c r="R11" s="4"/>
    </row>
    <row r="12" spans="1:18" ht="12.75">
      <c r="A12" s="23" t="s">
        <v>508</v>
      </c>
      <c r="B12" s="1"/>
      <c r="C12" s="1"/>
      <c r="D12" s="1"/>
      <c r="E12" s="1"/>
      <c r="F12" s="1"/>
      <c r="G12" s="1"/>
      <c r="H12" s="1"/>
      <c r="I12" s="32"/>
      <c r="J12" s="4"/>
      <c r="K12" s="4"/>
      <c r="L12" s="4"/>
      <c r="M12" s="4"/>
      <c r="N12" s="4"/>
      <c r="O12" s="4"/>
      <c r="P12" s="4"/>
      <c r="Q12" s="4"/>
      <c r="R12" s="4"/>
    </row>
    <row r="13" spans="1:18" ht="12.75">
      <c r="A13" s="235" t="s">
        <v>510</v>
      </c>
      <c r="B13" s="1"/>
      <c r="C13" s="1"/>
      <c r="D13" s="1"/>
      <c r="E13" s="1"/>
      <c r="F13" s="1"/>
      <c r="G13" s="1"/>
      <c r="H13" s="1"/>
      <c r="I13" s="32"/>
      <c r="J13" s="4"/>
      <c r="K13" s="4"/>
      <c r="L13" s="4"/>
      <c r="M13" s="4"/>
      <c r="N13" s="4"/>
      <c r="O13" s="4"/>
      <c r="P13" s="4"/>
      <c r="Q13" s="4"/>
      <c r="R13" s="4"/>
    </row>
    <row r="14" spans="1:18" ht="12.75">
      <c r="A14" s="20" t="s">
        <v>495</v>
      </c>
      <c r="B14" s="314"/>
      <c r="C14" s="314"/>
      <c r="D14" s="314"/>
      <c r="E14" s="19"/>
      <c r="F14" s="19" t="s">
        <v>496</v>
      </c>
      <c r="G14" s="314"/>
      <c r="H14" s="314"/>
      <c r="I14" s="315"/>
      <c r="J14" s="4"/>
      <c r="K14" s="4"/>
      <c r="L14" s="4"/>
      <c r="M14" s="4"/>
      <c r="N14" s="4"/>
      <c r="O14" s="4"/>
      <c r="P14" s="4"/>
      <c r="Q14" s="4"/>
      <c r="R14" s="4"/>
    </row>
    <row r="15" spans="1:18" ht="12.75">
      <c r="A15" s="20" t="s">
        <v>497</v>
      </c>
      <c r="B15" s="19"/>
      <c r="C15" s="19"/>
      <c r="D15" s="310"/>
      <c r="E15" s="310"/>
      <c r="F15" s="310"/>
      <c r="G15" s="310"/>
      <c r="H15" s="310"/>
      <c r="I15" s="311"/>
      <c r="J15" s="4"/>
      <c r="K15" s="4"/>
      <c r="L15" s="4"/>
      <c r="M15" s="4"/>
      <c r="N15" s="4"/>
      <c r="O15" s="4"/>
      <c r="P15" s="4"/>
      <c r="Q15" s="4"/>
      <c r="R15" s="4"/>
    </row>
    <row r="16" spans="1:18" ht="12.75">
      <c r="A16" s="20" t="s">
        <v>498</v>
      </c>
      <c r="B16" s="19"/>
      <c r="C16" s="19"/>
      <c r="D16" s="310"/>
      <c r="E16" s="310"/>
      <c r="F16" s="310"/>
      <c r="G16" s="310"/>
      <c r="H16" s="310"/>
      <c r="I16" s="311"/>
      <c r="J16" s="4"/>
      <c r="K16" s="4"/>
      <c r="L16" s="4"/>
      <c r="M16" s="4"/>
      <c r="N16" s="4"/>
      <c r="O16" s="4"/>
      <c r="P16" s="4"/>
      <c r="Q16" s="4"/>
      <c r="R16" s="4"/>
    </row>
    <row r="17" spans="1:18" ht="12.75">
      <c r="A17" s="20" t="s">
        <v>499</v>
      </c>
      <c r="B17" s="19"/>
      <c r="C17" s="19"/>
      <c r="D17" s="310"/>
      <c r="E17" s="310"/>
      <c r="F17" s="310"/>
      <c r="G17" s="310"/>
      <c r="H17" s="310"/>
      <c r="I17" s="311"/>
      <c r="J17" s="4"/>
      <c r="K17" s="4"/>
      <c r="L17" s="4"/>
      <c r="M17" s="4"/>
      <c r="N17" s="4"/>
      <c r="O17" s="4"/>
      <c r="P17" s="4"/>
      <c r="Q17" s="4"/>
      <c r="R17" s="4"/>
    </row>
    <row r="18" spans="1:18" ht="12.75">
      <c r="A18" s="20" t="s">
        <v>500</v>
      </c>
      <c r="B18" s="19"/>
      <c r="C18" s="19"/>
      <c r="D18" s="21" t="s">
        <v>501</v>
      </c>
      <c r="E18" s="51"/>
      <c r="F18" s="21" t="s">
        <v>502</v>
      </c>
      <c r="G18" s="50"/>
      <c r="H18" s="19"/>
      <c r="I18" s="36"/>
      <c r="J18" s="4"/>
      <c r="K18" s="4"/>
      <c r="L18" s="4"/>
      <c r="M18" s="4"/>
      <c r="N18" s="4"/>
      <c r="O18" s="4"/>
      <c r="P18" s="4"/>
      <c r="Q18" s="4"/>
      <c r="R18" s="4"/>
    </row>
    <row r="19" spans="1:18" ht="12.75">
      <c r="A19" s="20" t="s">
        <v>503</v>
      </c>
      <c r="B19" s="19"/>
      <c r="C19" s="312"/>
      <c r="D19" s="312"/>
      <c r="E19" s="312"/>
      <c r="F19" s="19" t="s">
        <v>504</v>
      </c>
      <c r="G19" s="19"/>
      <c r="H19" s="312"/>
      <c r="I19" s="313"/>
      <c r="J19" s="4"/>
      <c r="K19" s="4"/>
      <c r="L19" s="4"/>
      <c r="M19" s="4"/>
      <c r="N19" s="4"/>
      <c r="O19" s="4"/>
      <c r="P19" s="4"/>
      <c r="Q19" s="4"/>
      <c r="R19" s="4"/>
    </row>
    <row r="20" spans="1:18" ht="12.75">
      <c r="A20" s="20" t="s">
        <v>505</v>
      </c>
      <c r="B20" s="19"/>
      <c r="C20" s="19"/>
      <c r="D20" s="314"/>
      <c r="E20" s="314"/>
      <c r="F20" s="19" t="s">
        <v>874</v>
      </c>
      <c r="G20" s="19"/>
      <c r="H20" s="317"/>
      <c r="I20" s="318"/>
      <c r="J20" s="4"/>
      <c r="K20" s="4"/>
      <c r="L20" s="4"/>
      <c r="M20" s="4"/>
      <c r="N20" s="4"/>
      <c r="O20" s="4"/>
      <c r="P20" s="4"/>
      <c r="Q20" s="4"/>
      <c r="R20" s="4"/>
    </row>
    <row r="21" spans="1:18" ht="12.75">
      <c r="A21" s="23" t="s">
        <v>509</v>
      </c>
      <c r="B21" s="1"/>
      <c r="C21" s="1"/>
      <c r="D21" s="1"/>
      <c r="E21" s="1"/>
      <c r="F21" s="1"/>
      <c r="G21" s="1"/>
      <c r="H21" s="1"/>
      <c r="I21" s="32"/>
      <c r="J21" s="4"/>
      <c r="K21" s="4"/>
      <c r="L21" s="4"/>
      <c r="M21" s="4"/>
      <c r="N21" s="4"/>
      <c r="O21" s="4"/>
      <c r="P21" s="4"/>
      <c r="Q21" s="4"/>
      <c r="R21" s="4"/>
    </row>
    <row r="22" spans="1:18" ht="12.75">
      <c r="A22" s="235" t="s">
        <v>511</v>
      </c>
      <c r="B22" s="1"/>
      <c r="C22" s="1"/>
      <c r="D22" s="1"/>
      <c r="E22" s="1"/>
      <c r="F22" s="1"/>
      <c r="G22" s="1"/>
      <c r="H22" s="1"/>
      <c r="I22" s="32"/>
      <c r="J22" s="4"/>
      <c r="K22" s="4"/>
      <c r="L22" s="4"/>
      <c r="M22" s="4"/>
      <c r="N22" s="4"/>
      <c r="O22" s="4"/>
      <c r="P22" s="4"/>
      <c r="Q22" s="4"/>
      <c r="R22" s="4"/>
    </row>
    <row r="23" spans="1:18" ht="12.75">
      <c r="A23" s="20" t="s">
        <v>495</v>
      </c>
      <c r="B23" s="314"/>
      <c r="C23" s="314"/>
      <c r="D23" s="314"/>
      <c r="E23" s="19"/>
      <c r="F23" s="19" t="s">
        <v>496</v>
      </c>
      <c r="G23" s="314"/>
      <c r="H23" s="314"/>
      <c r="I23" s="315"/>
      <c r="J23" s="4"/>
      <c r="K23" s="4"/>
      <c r="L23" s="4"/>
      <c r="M23" s="4"/>
      <c r="N23" s="4"/>
      <c r="O23" s="4"/>
      <c r="P23" s="4"/>
      <c r="Q23" s="4"/>
      <c r="R23" s="4"/>
    </row>
    <row r="24" spans="1:18" ht="12.75">
      <c r="A24" s="20" t="s">
        <v>497</v>
      </c>
      <c r="B24" s="19"/>
      <c r="C24" s="19"/>
      <c r="D24" s="310"/>
      <c r="E24" s="310"/>
      <c r="F24" s="310"/>
      <c r="G24" s="310"/>
      <c r="H24" s="310"/>
      <c r="I24" s="311"/>
      <c r="J24" s="4"/>
      <c r="K24" s="4"/>
      <c r="L24" s="4"/>
      <c r="M24" s="4"/>
      <c r="N24" s="4"/>
      <c r="O24" s="4"/>
      <c r="P24" s="4"/>
      <c r="Q24" s="4"/>
      <c r="R24" s="4"/>
    </row>
    <row r="25" spans="1:18" ht="12.75">
      <c r="A25" s="20" t="s">
        <v>498</v>
      </c>
      <c r="B25" s="19"/>
      <c r="C25" s="19"/>
      <c r="D25" s="310"/>
      <c r="E25" s="310"/>
      <c r="F25" s="310"/>
      <c r="G25" s="310"/>
      <c r="H25" s="310"/>
      <c r="I25" s="311"/>
      <c r="J25" s="4"/>
      <c r="K25" s="4"/>
      <c r="L25" s="4"/>
      <c r="M25" s="4"/>
      <c r="N25" s="4"/>
      <c r="O25" s="4"/>
      <c r="P25" s="4"/>
      <c r="Q25" s="4"/>
      <c r="R25" s="4"/>
    </row>
    <row r="26" spans="1:18" ht="12.75">
      <c r="A26" s="20" t="s">
        <v>499</v>
      </c>
      <c r="B26" s="19"/>
      <c r="C26" s="19"/>
      <c r="D26" s="310"/>
      <c r="E26" s="310"/>
      <c r="F26" s="310"/>
      <c r="G26" s="310"/>
      <c r="H26" s="310"/>
      <c r="I26" s="311"/>
      <c r="J26" s="4"/>
      <c r="K26" s="4"/>
      <c r="L26" s="4"/>
      <c r="M26" s="4"/>
      <c r="N26" s="4"/>
      <c r="O26" s="4"/>
      <c r="P26" s="4"/>
      <c r="Q26" s="4"/>
      <c r="R26" s="4"/>
    </row>
    <row r="27" spans="1:18" ht="12.75">
      <c r="A27" s="20" t="s">
        <v>500</v>
      </c>
      <c r="B27" s="19"/>
      <c r="C27" s="19"/>
      <c r="D27" s="21" t="s">
        <v>501</v>
      </c>
      <c r="E27" s="51"/>
      <c r="F27" s="21" t="s">
        <v>502</v>
      </c>
      <c r="G27" s="50"/>
      <c r="H27" s="19"/>
      <c r="I27" s="36"/>
      <c r="J27" s="4"/>
      <c r="K27" s="4"/>
      <c r="L27" s="4"/>
      <c r="M27" s="4"/>
      <c r="N27" s="4"/>
      <c r="O27" s="4"/>
      <c r="P27" s="4"/>
      <c r="Q27" s="4"/>
      <c r="R27" s="4"/>
    </row>
    <row r="28" spans="1:18" ht="12.75">
      <c r="A28" s="20" t="s">
        <v>503</v>
      </c>
      <c r="B28" s="19"/>
      <c r="C28" s="312"/>
      <c r="D28" s="312"/>
      <c r="E28" s="312"/>
      <c r="F28" s="19" t="s">
        <v>504</v>
      </c>
      <c r="G28" s="19"/>
      <c r="H28" s="312"/>
      <c r="I28" s="313"/>
      <c r="J28" s="4"/>
      <c r="K28" s="4"/>
      <c r="L28" s="4"/>
      <c r="M28" s="4"/>
      <c r="N28" s="4"/>
      <c r="O28" s="4"/>
      <c r="P28" s="4"/>
      <c r="Q28" s="4"/>
      <c r="R28" s="4"/>
    </row>
    <row r="29" spans="1:18" ht="12.75">
      <c r="A29" s="3"/>
      <c r="B29" s="1"/>
      <c r="C29" s="1"/>
      <c r="D29" s="1"/>
      <c r="E29" s="1"/>
      <c r="F29" s="1"/>
      <c r="G29" s="1"/>
      <c r="H29" s="1"/>
      <c r="I29" s="32"/>
      <c r="J29" s="4"/>
      <c r="K29" s="4"/>
      <c r="L29" s="4"/>
      <c r="M29" s="4"/>
      <c r="N29" s="4"/>
      <c r="O29" s="4"/>
      <c r="P29" s="4"/>
      <c r="Q29" s="4"/>
      <c r="R29" s="4"/>
    </row>
    <row r="30" spans="1:18" ht="12.75">
      <c r="A30" s="22" t="s">
        <v>881</v>
      </c>
      <c r="B30" s="1"/>
      <c r="C30" s="1"/>
      <c r="D30" s="1"/>
      <c r="E30" s="1"/>
      <c r="F30" s="1"/>
      <c r="G30" s="1"/>
      <c r="H30" s="1"/>
      <c r="I30" s="32"/>
      <c r="J30" s="4"/>
      <c r="K30" s="4"/>
      <c r="L30" s="4"/>
      <c r="M30" s="4"/>
      <c r="N30" s="4"/>
      <c r="O30" s="4"/>
      <c r="P30" s="4"/>
      <c r="Q30" s="4"/>
      <c r="R30" s="4"/>
    </row>
    <row r="31" spans="1:18" ht="12.75">
      <c r="A31" s="189" t="s">
        <v>382</v>
      </c>
      <c r="B31" s="182"/>
      <c r="C31" s="182"/>
      <c r="D31" s="182"/>
      <c r="E31" s="182"/>
      <c r="F31" s="182"/>
      <c r="G31" s="183"/>
      <c r="H31" s="182"/>
      <c r="I31" s="187"/>
      <c r="J31" s="4"/>
      <c r="K31" s="4"/>
      <c r="L31" s="4"/>
      <c r="M31" s="4"/>
      <c r="N31" s="4"/>
      <c r="O31" s="4"/>
      <c r="P31" s="4"/>
      <c r="Q31" s="4"/>
      <c r="R31" s="4"/>
    </row>
    <row r="32" spans="1:18" ht="12.75">
      <c r="A32" s="189" t="s">
        <v>383</v>
      </c>
      <c r="B32" s="182"/>
      <c r="C32" s="182"/>
      <c r="D32" s="184"/>
      <c r="E32" s="182"/>
      <c r="F32" s="182"/>
      <c r="G32" s="182"/>
      <c r="H32" s="182"/>
      <c r="I32" s="187"/>
      <c r="J32" s="4"/>
      <c r="K32" s="4"/>
      <c r="L32" s="4"/>
      <c r="M32" s="4"/>
      <c r="N32" s="4"/>
      <c r="O32" s="4"/>
      <c r="P32" s="4"/>
      <c r="Q32" s="4"/>
      <c r="R32" s="4"/>
    </row>
    <row r="33" spans="1:18" ht="12.75">
      <c r="A33" s="189" t="s">
        <v>384</v>
      </c>
      <c r="B33" s="182"/>
      <c r="C33" s="182"/>
      <c r="D33" s="184"/>
      <c r="E33" s="182"/>
      <c r="F33" s="182"/>
      <c r="G33" s="182"/>
      <c r="H33" s="182"/>
      <c r="I33" s="187"/>
      <c r="J33" s="4"/>
      <c r="K33" s="4"/>
      <c r="L33" s="4"/>
      <c r="M33" s="4"/>
      <c r="N33" s="4"/>
      <c r="O33" s="4"/>
      <c r="P33" s="4"/>
      <c r="Q33" s="4"/>
      <c r="R33" s="4"/>
    </row>
    <row r="34" spans="1:18" ht="12.75">
      <c r="A34" s="190" t="s">
        <v>385</v>
      </c>
      <c r="B34" s="185"/>
      <c r="C34" s="185"/>
      <c r="D34" s="186"/>
      <c r="E34" s="185"/>
      <c r="F34" s="185"/>
      <c r="G34" s="185"/>
      <c r="H34" s="185"/>
      <c r="I34" s="188"/>
      <c r="J34" s="4"/>
      <c r="K34" s="4"/>
      <c r="L34" s="4"/>
      <c r="M34" s="4"/>
      <c r="N34" s="4"/>
      <c r="O34" s="4"/>
      <c r="P34" s="4"/>
      <c r="Q34" s="4"/>
      <c r="R34" s="4"/>
    </row>
    <row r="35" spans="1:18" ht="12.75">
      <c r="A35" s="4"/>
      <c r="B35" s="4"/>
      <c r="C35" s="4"/>
      <c r="D35" s="4"/>
      <c r="E35" s="4"/>
      <c r="F35" s="4"/>
      <c r="G35" s="4"/>
      <c r="H35" s="4"/>
      <c r="I35" s="4"/>
      <c r="J35" s="4"/>
      <c r="K35" s="4"/>
      <c r="L35" s="4"/>
      <c r="M35" s="4"/>
      <c r="N35" s="4"/>
      <c r="O35" s="4"/>
      <c r="P35" s="4"/>
      <c r="Q35" s="4"/>
      <c r="R35" s="4"/>
    </row>
    <row r="36" spans="1:18" ht="12.75">
      <c r="A36" s="4"/>
      <c r="B36" s="4"/>
      <c r="C36" s="4"/>
      <c r="D36" s="4"/>
      <c r="E36" s="4"/>
      <c r="F36" s="4"/>
      <c r="G36" s="4"/>
      <c r="H36" s="4"/>
      <c r="I36" s="4"/>
      <c r="J36" s="4"/>
      <c r="K36" s="4"/>
      <c r="L36" s="4"/>
      <c r="M36" s="4"/>
      <c r="N36" s="4"/>
      <c r="O36" s="4"/>
      <c r="P36" s="4"/>
      <c r="Q36" s="4"/>
      <c r="R36" s="4"/>
    </row>
    <row r="37" spans="1:18" ht="12.75">
      <c r="A37" s="4"/>
      <c r="B37" s="4"/>
      <c r="C37" s="4"/>
      <c r="D37" s="4"/>
      <c r="E37" s="4"/>
      <c r="F37" s="4"/>
      <c r="G37" s="4"/>
      <c r="H37" s="4"/>
      <c r="I37" s="4"/>
      <c r="J37" s="4"/>
      <c r="K37" s="4"/>
      <c r="L37" s="4"/>
      <c r="M37" s="4"/>
      <c r="N37" s="4"/>
      <c r="O37" s="4"/>
      <c r="P37" s="4"/>
      <c r="Q37" s="4"/>
      <c r="R37" s="4"/>
    </row>
    <row r="38" spans="1:18" ht="12.75">
      <c r="A38" s="4"/>
      <c r="B38" s="4"/>
      <c r="C38" s="4"/>
      <c r="D38" s="4"/>
      <c r="E38" s="4"/>
      <c r="F38" s="4"/>
      <c r="G38" s="4"/>
      <c r="H38" s="4"/>
      <c r="I38" s="4"/>
      <c r="J38" s="4"/>
      <c r="K38" s="4"/>
      <c r="L38" s="4"/>
      <c r="M38" s="4"/>
      <c r="N38" s="4"/>
      <c r="O38" s="4"/>
      <c r="P38" s="4"/>
      <c r="Q38" s="4"/>
      <c r="R38" s="4"/>
    </row>
    <row r="39" spans="1:18" ht="12.75">
      <c r="A39" s="4"/>
      <c r="B39" s="4"/>
      <c r="C39" s="4"/>
      <c r="D39" s="4"/>
      <c r="E39" s="4"/>
      <c r="F39" s="4"/>
      <c r="G39" s="4"/>
      <c r="H39" s="4"/>
      <c r="I39" s="4"/>
      <c r="J39" s="4"/>
      <c r="K39" s="4"/>
      <c r="L39" s="4"/>
      <c r="M39" s="4"/>
      <c r="N39" s="4"/>
      <c r="O39" s="4"/>
      <c r="P39" s="4"/>
      <c r="Q39" s="4"/>
      <c r="R39" s="4"/>
    </row>
    <row r="40" spans="1:18" ht="12.75">
      <c r="A40" s="4"/>
      <c r="B40" s="4"/>
      <c r="C40" s="4"/>
      <c r="D40" s="4"/>
      <c r="E40" s="4"/>
      <c r="F40" s="4"/>
      <c r="G40" s="4"/>
      <c r="H40" s="4"/>
      <c r="I40" s="4"/>
      <c r="J40" s="4"/>
      <c r="K40" s="4"/>
      <c r="L40" s="4"/>
      <c r="M40" s="4"/>
      <c r="N40" s="4"/>
      <c r="O40" s="4"/>
      <c r="P40" s="4"/>
      <c r="Q40" s="4"/>
      <c r="R40" s="4"/>
    </row>
    <row r="41" spans="1:18" ht="12.75">
      <c r="A41" s="4"/>
      <c r="B41" s="4"/>
      <c r="C41" s="4"/>
      <c r="D41" s="4"/>
      <c r="E41" s="4"/>
      <c r="F41" s="4"/>
      <c r="G41" s="4"/>
      <c r="H41" s="4"/>
      <c r="I41" s="4"/>
      <c r="J41" s="4"/>
      <c r="K41" s="4"/>
      <c r="L41" s="4"/>
      <c r="M41" s="4"/>
      <c r="N41" s="4"/>
      <c r="O41" s="4"/>
      <c r="P41" s="4"/>
      <c r="Q41" s="4"/>
      <c r="R41" s="4"/>
    </row>
    <row r="42" spans="1:18" ht="12.75">
      <c r="A42" s="4"/>
      <c r="B42" s="4"/>
      <c r="C42" s="4"/>
      <c r="D42" s="4"/>
      <c r="E42" s="4"/>
      <c r="F42" s="4"/>
      <c r="G42" s="4"/>
      <c r="H42" s="4"/>
      <c r="I42" s="4"/>
      <c r="J42" s="4"/>
      <c r="K42" s="4"/>
      <c r="L42" s="4"/>
      <c r="M42" s="4"/>
      <c r="N42" s="4"/>
      <c r="O42" s="4"/>
      <c r="P42" s="4"/>
      <c r="Q42" s="4"/>
      <c r="R42" s="4"/>
    </row>
    <row r="43" spans="1:18" ht="12.75">
      <c r="A43" s="4"/>
      <c r="B43" s="4"/>
      <c r="C43" s="4"/>
      <c r="D43" s="4"/>
      <c r="E43" s="4"/>
      <c r="F43" s="4"/>
      <c r="G43" s="4"/>
      <c r="H43" s="4"/>
      <c r="I43" s="4"/>
      <c r="J43" s="4"/>
      <c r="K43" s="4"/>
      <c r="L43" s="4"/>
      <c r="M43" s="4"/>
      <c r="N43" s="4"/>
      <c r="O43" s="4"/>
      <c r="P43" s="4"/>
      <c r="Q43" s="4"/>
      <c r="R43" s="4"/>
    </row>
    <row r="44" spans="10:18" ht="12.75">
      <c r="J44" s="4"/>
      <c r="K44" s="4"/>
      <c r="L44" s="4"/>
      <c r="M44" s="4"/>
      <c r="N44" s="4"/>
      <c r="O44" s="4"/>
      <c r="P44" s="4"/>
      <c r="Q44" s="4"/>
      <c r="R44" s="4"/>
    </row>
  </sheetData>
  <sheetProtection/>
  <mergeCells count="24">
    <mergeCell ref="D20:E20"/>
    <mergeCell ref="H20:I20"/>
    <mergeCell ref="B14:D14"/>
    <mergeCell ref="G14:I14"/>
    <mergeCell ref="D15:I15"/>
    <mergeCell ref="D16:I16"/>
    <mergeCell ref="D17:I17"/>
    <mergeCell ref="C19:E19"/>
    <mergeCell ref="H19:I19"/>
    <mergeCell ref="F6:G6"/>
    <mergeCell ref="F7:G7"/>
    <mergeCell ref="G8:H8"/>
    <mergeCell ref="G9:H9"/>
    <mergeCell ref="C6:D6"/>
    <mergeCell ref="C7:D7"/>
    <mergeCell ref="C8:D8"/>
    <mergeCell ref="C9:D9"/>
    <mergeCell ref="D26:I26"/>
    <mergeCell ref="C28:E28"/>
    <mergeCell ref="H28:I28"/>
    <mergeCell ref="B23:D23"/>
    <mergeCell ref="G23:I23"/>
    <mergeCell ref="D24:I24"/>
    <mergeCell ref="D25:I25"/>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T86"/>
  <sheetViews>
    <sheetView zoomScalePageLayoutView="0" workbookViewId="0" topLeftCell="A70">
      <selection activeCell="N48" sqref="N48"/>
    </sheetView>
  </sheetViews>
  <sheetFormatPr defaultColWidth="9.140625" defaultRowHeight="15.75" customHeight="1"/>
  <cols>
    <col min="1" max="2" width="9.140625" style="4" customWidth="1"/>
    <col min="3" max="3" width="11.140625" style="4" customWidth="1"/>
    <col min="4" max="4" width="9.140625" style="4" customWidth="1"/>
    <col min="5" max="5" width="13.140625" style="4" customWidth="1"/>
    <col min="6" max="6" width="9.140625" style="4" customWidth="1"/>
    <col min="7" max="7" width="10.57421875" style="4" customWidth="1"/>
    <col min="8" max="8" width="13.421875" style="4" customWidth="1"/>
    <col min="9" max="9" width="17.28125" style="4" customWidth="1"/>
    <col min="10" max="10" width="13.57421875" style="4" customWidth="1"/>
    <col min="11" max="11" width="9.421875" style="4" customWidth="1"/>
    <col min="12" max="12" width="11.7109375" style="4" customWidth="1"/>
    <col min="13" max="13" width="6.8515625" style="4" customWidth="1"/>
    <col min="14" max="14" width="7.421875" style="4" customWidth="1"/>
    <col min="15" max="15" width="4.421875" style="4" customWidth="1"/>
    <col min="16" max="16" width="13.421875" style="4" customWidth="1"/>
    <col min="17" max="16384" width="9.140625" style="4" customWidth="1"/>
  </cols>
  <sheetData>
    <row r="1" ht="15.75" customHeight="1">
      <c r="F1" s="5" t="s">
        <v>386</v>
      </c>
    </row>
    <row r="3" spans="1:16" ht="15.75" customHeight="1">
      <c r="A3" s="17" t="s">
        <v>387</v>
      </c>
      <c r="B3" s="1"/>
      <c r="C3" s="1"/>
      <c r="D3" s="1"/>
      <c r="E3" s="1"/>
      <c r="F3" s="1"/>
      <c r="G3" s="1"/>
      <c r="H3" s="1"/>
      <c r="I3" s="1"/>
      <c r="J3" s="1"/>
      <c r="L3" s="56"/>
      <c r="M3" s="56"/>
      <c r="N3" s="56"/>
      <c r="O3" s="56"/>
      <c r="P3" s="56"/>
    </row>
    <row r="4" spans="1:16" ht="15.75" customHeight="1">
      <c r="A4" s="10" t="s">
        <v>388</v>
      </c>
      <c r="B4" s="8"/>
      <c r="C4" s="328"/>
      <c r="D4" s="328"/>
      <c r="E4" s="30"/>
      <c r="F4" s="8"/>
      <c r="G4" s="8"/>
      <c r="H4" s="8"/>
      <c r="I4" s="8"/>
      <c r="J4" s="11"/>
      <c r="L4" s="56"/>
      <c r="M4" s="56"/>
      <c r="N4" s="56"/>
      <c r="O4" s="56"/>
      <c r="P4" s="56"/>
    </row>
    <row r="5" spans="1:16" ht="15.75" customHeight="1">
      <c r="A5" s="15" t="s">
        <v>389</v>
      </c>
      <c r="B5" s="9"/>
      <c r="C5" s="9"/>
      <c r="D5" s="9"/>
      <c r="E5" s="25" t="s">
        <v>390</v>
      </c>
      <c r="F5" s="52"/>
      <c r="G5" s="25" t="s">
        <v>391</v>
      </c>
      <c r="H5" s="52"/>
      <c r="I5" s="9"/>
      <c r="J5" s="16"/>
      <c r="L5" s="56"/>
      <c r="M5" s="56"/>
      <c r="N5" s="56"/>
      <c r="O5" s="56"/>
      <c r="P5" s="56"/>
    </row>
    <row r="6" spans="1:16" ht="15.75" customHeight="1">
      <c r="A6" s="15" t="s">
        <v>392</v>
      </c>
      <c r="B6" s="9"/>
      <c r="C6" s="9"/>
      <c r="D6" s="9"/>
      <c r="E6" s="9"/>
      <c r="F6" s="324"/>
      <c r="G6" s="324"/>
      <c r="H6" s="9"/>
      <c r="I6" s="9"/>
      <c r="J6" s="16"/>
      <c r="L6" s="56"/>
      <c r="M6" s="56"/>
      <c r="N6" s="56"/>
      <c r="O6" s="56"/>
      <c r="P6" s="56"/>
    </row>
    <row r="7" spans="1:16" ht="15.75" customHeight="1">
      <c r="A7" s="15" t="s">
        <v>393</v>
      </c>
      <c r="B7" s="9"/>
      <c r="C7" s="9" t="s">
        <v>394</v>
      </c>
      <c r="D7" s="324"/>
      <c r="E7" s="324"/>
      <c r="F7" s="9" t="s">
        <v>395</v>
      </c>
      <c r="G7" s="9"/>
      <c r="H7" s="169"/>
      <c r="I7" s="9" t="s">
        <v>396</v>
      </c>
      <c r="J7" s="53"/>
      <c r="L7" s="56"/>
      <c r="M7" s="56"/>
      <c r="N7" s="56"/>
      <c r="O7" s="56"/>
      <c r="P7" s="56"/>
    </row>
    <row r="8" spans="1:16" ht="15.75" customHeight="1">
      <c r="A8" s="15" t="s">
        <v>397</v>
      </c>
      <c r="B8" s="9"/>
      <c r="C8" s="9" t="s">
        <v>398</v>
      </c>
      <c r="D8" s="324"/>
      <c r="E8" s="324"/>
      <c r="F8" s="9" t="s">
        <v>399</v>
      </c>
      <c r="G8" s="126"/>
      <c r="H8" s="169"/>
      <c r="I8" s="9" t="s">
        <v>400</v>
      </c>
      <c r="J8" s="53"/>
      <c r="L8" s="56"/>
      <c r="M8" s="56"/>
      <c r="N8" s="56"/>
      <c r="O8" s="56"/>
      <c r="P8" s="56"/>
    </row>
    <row r="9" spans="1:16" ht="15.75" customHeight="1">
      <c r="A9" s="15" t="s">
        <v>401</v>
      </c>
      <c r="B9" s="9"/>
      <c r="C9" s="9" t="s">
        <v>402</v>
      </c>
      <c r="D9" s="324"/>
      <c r="E9" s="324"/>
      <c r="F9" s="9" t="s">
        <v>403</v>
      </c>
      <c r="G9" s="126"/>
      <c r="H9" s="169"/>
      <c r="I9" s="9" t="s">
        <v>868</v>
      </c>
      <c r="J9" s="53"/>
      <c r="L9" s="56"/>
      <c r="M9" s="56"/>
      <c r="N9" s="56"/>
      <c r="O9" s="56"/>
      <c r="P9" s="56"/>
    </row>
    <row r="10" spans="1:10" ht="15.75" customHeight="1">
      <c r="A10" s="15"/>
      <c r="B10" s="9"/>
      <c r="C10" s="9" t="s">
        <v>864</v>
      </c>
      <c r="D10" s="169"/>
      <c r="E10" s="9" t="s">
        <v>865</v>
      </c>
      <c r="F10" s="169"/>
      <c r="G10" s="9" t="s">
        <v>866</v>
      </c>
      <c r="H10" s="169"/>
      <c r="I10" s="9" t="s">
        <v>867</v>
      </c>
      <c r="J10" s="53"/>
    </row>
    <row r="11" spans="1:10" ht="15.75" customHeight="1">
      <c r="A11" s="15" t="s">
        <v>404</v>
      </c>
      <c r="B11" s="9"/>
      <c r="C11" s="9"/>
      <c r="D11" s="9" t="s">
        <v>405</v>
      </c>
      <c r="E11" s="9"/>
      <c r="F11" s="52"/>
      <c r="G11" s="9"/>
      <c r="H11" s="9" t="s">
        <v>406</v>
      </c>
      <c r="I11" s="9"/>
      <c r="J11" s="53"/>
    </row>
    <row r="12" spans="1:10" ht="15.75" customHeight="1">
      <c r="A12" s="15" t="s">
        <v>407</v>
      </c>
      <c r="B12" s="9"/>
      <c r="C12" s="9"/>
      <c r="D12" s="9"/>
      <c r="E12" s="9"/>
      <c r="F12" s="26"/>
      <c r="G12" s="9"/>
      <c r="H12" s="9"/>
      <c r="I12" s="9"/>
      <c r="J12" s="16"/>
    </row>
    <row r="13" spans="1:10" ht="15.75" customHeight="1">
      <c r="A13" s="15" t="s">
        <v>408</v>
      </c>
      <c r="B13" s="9"/>
      <c r="C13" s="9"/>
      <c r="D13" s="9" t="s">
        <v>409</v>
      </c>
      <c r="E13" s="324"/>
      <c r="F13" s="324"/>
      <c r="G13" s="9" t="s">
        <v>410</v>
      </c>
      <c r="H13" s="324"/>
      <c r="I13" s="324"/>
      <c r="J13" s="16"/>
    </row>
    <row r="14" spans="1:10" ht="15.75" customHeight="1">
      <c r="A14" s="15" t="s">
        <v>411</v>
      </c>
      <c r="B14" s="9"/>
      <c r="C14" s="9"/>
      <c r="D14" s="9" t="s">
        <v>412</v>
      </c>
      <c r="E14" s="52"/>
      <c r="F14" s="9" t="s">
        <v>413</v>
      </c>
      <c r="G14" s="9"/>
      <c r="H14" s="9"/>
      <c r="I14" s="52"/>
      <c r="J14" s="16"/>
    </row>
    <row r="15" spans="1:10" ht="15.75" customHeight="1">
      <c r="A15" s="195" t="s">
        <v>414</v>
      </c>
      <c r="B15" s="125"/>
      <c r="C15" s="9"/>
      <c r="D15" s="9"/>
      <c r="E15" s="9"/>
      <c r="F15" s="9" t="s">
        <v>415</v>
      </c>
      <c r="G15" s="9"/>
      <c r="H15" s="9"/>
      <c r="I15" s="9"/>
      <c r="J15" s="16"/>
    </row>
    <row r="16" spans="1:10" ht="15.75" customHeight="1">
      <c r="A16" s="195" t="s">
        <v>416</v>
      </c>
      <c r="B16" s="125"/>
      <c r="C16" s="9"/>
      <c r="D16" s="9"/>
      <c r="E16" s="9"/>
      <c r="F16" s="9" t="s">
        <v>417</v>
      </c>
      <c r="G16" s="9"/>
      <c r="H16" s="9"/>
      <c r="I16" s="9"/>
      <c r="J16" s="128"/>
    </row>
    <row r="17" spans="1:10" ht="15.75" customHeight="1">
      <c r="A17" s="118"/>
      <c r="B17" s="9"/>
      <c r="C17" s="9"/>
      <c r="D17" s="9"/>
      <c r="E17" s="9"/>
      <c r="F17" s="9"/>
      <c r="G17" s="9"/>
      <c r="H17" s="9"/>
      <c r="I17" s="9"/>
      <c r="J17" s="16"/>
    </row>
    <row r="18" spans="1:10" ht="15.75" customHeight="1">
      <c r="A18" s="325" t="s">
        <v>418</v>
      </c>
      <c r="B18" s="325"/>
      <c r="C18" s="325"/>
      <c r="D18" s="325"/>
      <c r="E18" s="120" t="s">
        <v>419</v>
      </c>
      <c r="F18" s="120" t="s">
        <v>420</v>
      </c>
      <c r="G18" s="120"/>
      <c r="H18" s="120" t="s">
        <v>421</v>
      </c>
      <c r="I18" s="9"/>
      <c r="J18" s="16"/>
    </row>
    <row r="19" spans="1:10" ht="24" customHeight="1">
      <c r="A19" s="325"/>
      <c r="B19" s="325"/>
      <c r="C19" s="325"/>
      <c r="D19" s="325"/>
      <c r="E19" s="121"/>
      <c r="F19" s="326"/>
      <c r="G19" s="326"/>
      <c r="H19" s="121"/>
      <c r="I19" s="9"/>
      <c r="J19" s="16"/>
    </row>
    <row r="20" spans="1:10" ht="15" customHeight="1">
      <c r="A20" s="122"/>
      <c r="B20" s="123"/>
      <c r="C20" s="123"/>
      <c r="D20" s="123"/>
      <c r="E20" s="123"/>
      <c r="F20" s="123"/>
      <c r="G20" s="123"/>
      <c r="H20" s="123"/>
      <c r="I20" s="123"/>
      <c r="J20" s="124"/>
    </row>
    <row r="21" spans="1:10" ht="14.25" customHeight="1">
      <c r="A21" s="118" t="s">
        <v>422</v>
      </c>
      <c r="B21" s="9"/>
      <c r="C21" s="9"/>
      <c r="D21" s="9"/>
      <c r="E21" s="9"/>
      <c r="F21" s="9"/>
      <c r="G21" s="9"/>
      <c r="H21" s="9"/>
      <c r="I21" s="9"/>
      <c r="J21" s="16"/>
    </row>
    <row r="22" spans="1:10" ht="14.25" customHeight="1">
      <c r="A22" s="319" t="s">
        <v>423</v>
      </c>
      <c r="B22" s="320"/>
      <c r="C22" s="9"/>
      <c r="D22" s="9" t="s">
        <v>424</v>
      </c>
      <c r="E22" s="9"/>
      <c r="F22" s="9"/>
      <c r="G22" s="9"/>
      <c r="H22" s="9"/>
      <c r="I22" s="9"/>
      <c r="J22" s="16"/>
    </row>
    <row r="23" spans="1:10" ht="15.75" customHeight="1">
      <c r="A23" s="321"/>
      <c r="B23" s="320"/>
      <c r="C23" s="9"/>
      <c r="D23" s="9"/>
      <c r="E23" s="9"/>
      <c r="F23" s="9"/>
      <c r="G23" s="9"/>
      <c r="H23" s="9"/>
      <c r="I23" s="9"/>
      <c r="J23" s="16"/>
    </row>
    <row r="24" spans="1:10" ht="15.75" customHeight="1">
      <c r="A24" s="118"/>
      <c r="B24" s="9"/>
      <c r="C24" s="9"/>
      <c r="D24" s="9"/>
      <c r="E24" s="9"/>
      <c r="F24" s="9"/>
      <c r="G24" s="9"/>
      <c r="H24" s="9"/>
      <c r="I24" s="9"/>
      <c r="J24" s="16"/>
    </row>
    <row r="25" spans="1:10" ht="15.75" customHeight="1">
      <c r="A25" s="118"/>
      <c r="B25" s="9"/>
      <c r="C25" s="9"/>
      <c r="D25" s="9" t="s">
        <v>425</v>
      </c>
      <c r="E25" s="9"/>
      <c r="F25" s="9"/>
      <c r="G25" s="9"/>
      <c r="H25" s="9"/>
      <c r="I25" s="9"/>
      <c r="J25" s="16"/>
    </row>
    <row r="26" spans="1:10" ht="15.75" customHeight="1">
      <c r="A26" s="118"/>
      <c r="B26" s="9"/>
      <c r="C26" s="9"/>
      <c r="D26" s="119"/>
      <c r="E26" s="9"/>
      <c r="F26" s="9"/>
      <c r="G26" s="9"/>
      <c r="H26" s="9"/>
      <c r="I26" s="9"/>
      <c r="J26" s="16"/>
    </row>
    <row r="27" spans="1:10" ht="15.75" customHeight="1">
      <c r="A27" s="118"/>
      <c r="B27" s="9"/>
      <c r="C27" s="9"/>
      <c r="D27" s="9"/>
      <c r="E27" s="9"/>
      <c r="F27" s="9"/>
      <c r="G27" s="9"/>
      <c r="H27" s="9"/>
      <c r="I27" s="126"/>
      <c r="J27" s="16"/>
    </row>
    <row r="28" spans="1:10" ht="15.75" customHeight="1">
      <c r="A28" s="118" t="s">
        <v>426</v>
      </c>
      <c r="B28" s="9"/>
      <c r="C28" s="9"/>
      <c r="D28" s="9"/>
      <c r="E28" s="9"/>
      <c r="F28" s="9"/>
      <c r="G28" s="9"/>
      <c r="H28" s="9"/>
      <c r="I28" s="119"/>
      <c r="J28" s="16"/>
    </row>
    <row r="29" spans="1:10" ht="15.75" customHeight="1">
      <c r="A29" s="122"/>
      <c r="B29" s="123"/>
      <c r="C29" s="123"/>
      <c r="D29" s="123"/>
      <c r="E29" s="123" t="s">
        <v>427</v>
      </c>
      <c r="F29" s="123"/>
      <c r="G29" s="123"/>
      <c r="H29" s="123"/>
      <c r="I29" s="123" t="s">
        <v>428</v>
      </c>
      <c r="J29" s="124"/>
    </row>
    <row r="30" spans="1:10" ht="15.75" customHeight="1">
      <c r="A30" s="322" t="s">
        <v>429</v>
      </c>
      <c r="B30" s="323"/>
      <c r="C30" s="9"/>
      <c r="D30" s="9" t="s">
        <v>430</v>
      </c>
      <c r="E30" s="9"/>
      <c r="F30" s="9"/>
      <c r="G30" s="9"/>
      <c r="H30" s="9"/>
      <c r="I30" s="9"/>
      <c r="J30" s="16"/>
    </row>
    <row r="31" spans="1:10" ht="15.75" customHeight="1">
      <c r="A31" s="321"/>
      <c r="B31" s="320"/>
      <c r="C31" s="9"/>
      <c r="D31" s="9"/>
      <c r="E31" s="9"/>
      <c r="F31" s="9"/>
      <c r="G31" s="9"/>
      <c r="H31" s="9"/>
      <c r="I31" s="9"/>
      <c r="J31" s="16"/>
    </row>
    <row r="32" spans="1:10" ht="15.75" customHeight="1">
      <c r="A32" s="118"/>
      <c r="B32" s="9"/>
      <c r="C32" s="9"/>
      <c r="D32" s="9" t="s">
        <v>431</v>
      </c>
      <c r="E32" s="9"/>
      <c r="F32" s="9"/>
      <c r="G32" s="9"/>
      <c r="H32" s="9"/>
      <c r="I32" s="9" t="s">
        <v>432</v>
      </c>
      <c r="J32" s="16"/>
    </row>
    <row r="33" spans="1:10" ht="15.75" customHeight="1">
      <c r="A33" s="118"/>
      <c r="B33" s="9"/>
      <c r="C33" s="9"/>
      <c r="D33" s="126"/>
      <c r="E33" s="9"/>
      <c r="F33" s="9"/>
      <c r="G33" s="9"/>
      <c r="H33" s="9"/>
      <c r="I33" s="9"/>
      <c r="J33" s="16"/>
    </row>
    <row r="34" spans="1:10" ht="15.75" customHeight="1">
      <c r="A34" s="118"/>
      <c r="B34" s="9"/>
      <c r="C34" s="9"/>
      <c r="D34" s="119"/>
      <c r="E34" s="9"/>
      <c r="F34" s="9"/>
      <c r="G34" s="9"/>
      <c r="H34" s="9"/>
      <c r="I34" s="9" t="s">
        <v>433</v>
      </c>
      <c r="J34" s="16"/>
    </row>
    <row r="35" spans="1:10" ht="15.75" customHeight="1">
      <c r="A35" s="118"/>
      <c r="B35" s="9"/>
      <c r="C35" s="9"/>
      <c r="D35" s="9"/>
      <c r="E35" s="9"/>
      <c r="F35" s="9"/>
      <c r="G35" s="9"/>
      <c r="H35" s="9"/>
      <c r="I35" s="9"/>
      <c r="J35" s="16"/>
    </row>
    <row r="36" spans="1:10" ht="15.75" customHeight="1">
      <c r="A36" s="118" t="s">
        <v>434</v>
      </c>
      <c r="B36" s="9"/>
      <c r="C36" s="9"/>
      <c r="D36" s="9"/>
      <c r="E36" s="9"/>
      <c r="F36" s="9"/>
      <c r="G36" s="9"/>
      <c r="H36" s="9"/>
      <c r="I36" s="119"/>
      <c r="J36" s="16"/>
    </row>
    <row r="37" spans="1:16" ht="15.75" customHeight="1">
      <c r="A37" s="122"/>
      <c r="B37" s="123"/>
      <c r="C37" s="123"/>
      <c r="D37" s="123"/>
      <c r="E37" s="123" t="s">
        <v>435</v>
      </c>
      <c r="F37" s="123"/>
      <c r="G37" s="123"/>
      <c r="H37" s="123"/>
      <c r="I37" s="123" t="s">
        <v>436</v>
      </c>
      <c r="J37" s="124"/>
      <c r="K37" s="33"/>
      <c r="L37" s="1"/>
      <c r="M37" s="1"/>
      <c r="N37" s="1"/>
      <c r="O37" s="1"/>
      <c r="P37" s="1"/>
    </row>
    <row r="38" spans="1:20" ht="15.75" customHeight="1">
      <c r="A38" s="117" t="s">
        <v>437</v>
      </c>
      <c r="B38" s="9"/>
      <c r="C38" s="9"/>
      <c r="D38" s="9"/>
      <c r="E38" s="9"/>
      <c r="F38" s="9"/>
      <c r="G38" s="9"/>
      <c r="H38" s="9"/>
      <c r="I38" s="9"/>
      <c r="J38" s="16"/>
      <c r="K38" s="5"/>
      <c r="L38" s="5"/>
      <c r="M38" s="5"/>
      <c r="N38" s="5"/>
      <c r="O38" s="5"/>
      <c r="P38" s="5"/>
      <c r="Q38" s="1"/>
      <c r="R38" s="1"/>
      <c r="S38" s="1"/>
      <c r="T38" s="1"/>
    </row>
    <row r="39" spans="1:20" ht="15.75" customHeight="1">
      <c r="A39" s="118"/>
      <c r="B39" s="9"/>
      <c r="C39" s="9"/>
      <c r="D39" s="9" t="s">
        <v>438</v>
      </c>
      <c r="E39" s="9"/>
      <c r="F39" s="9"/>
      <c r="G39" s="9"/>
      <c r="H39" s="9"/>
      <c r="I39" s="9"/>
      <c r="J39" s="16"/>
      <c r="K39" s="5"/>
      <c r="L39" s="5"/>
      <c r="M39" s="5"/>
      <c r="N39" s="5"/>
      <c r="O39" s="5"/>
      <c r="P39" s="5"/>
      <c r="Q39" s="1"/>
      <c r="R39" s="1"/>
      <c r="S39" s="1"/>
      <c r="T39" s="1"/>
    </row>
    <row r="40" spans="1:20" ht="15.75" customHeight="1">
      <c r="A40" s="118"/>
      <c r="B40" s="9"/>
      <c r="C40" s="9"/>
      <c r="D40" s="9"/>
      <c r="E40" s="9"/>
      <c r="F40" s="9"/>
      <c r="G40" s="9"/>
      <c r="H40" s="9"/>
      <c r="I40" s="9"/>
      <c r="J40" s="16"/>
      <c r="K40" s="5"/>
      <c r="L40" s="5"/>
      <c r="M40" s="5"/>
      <c r="N40" s="5"/>
      <c r="O40" s="5"/>
      <c r="P40" s="5"/>
      <c r="Q40" s="1"/>
      <c r="R40" s="1"/>
      <c r="S40" s="1"/>
      <c r="T40" s="1"/>
    </row>
    <row r="41" spans="1:20" ht="15.75" customHeight="1">
      <c r="A41" s="118"/>
      <c r="B41" s="9"/>
      <c r="C41" s="9"/>
      <c r="D41" s="125" t="s">
        <v>439</v>
      </c>
      <c r="E41" s="9"/>
      <c r="F41" s="9"/>
      <c r="G41" s="9"/>
      <c r="H41" s="9"/>
      <c r="I41" s="9" t="s">
        <v>440</v>
      </c>
      <c r="J41" s="16"/>
      <c r="K41" s="5"/>
      <c r="L41" s="5"/>
      <c r="M41" s="5"/>
      <c r="N41" s="5"/>
      <c r="O41" s="5"/>
      <c r="P41" s="5"/>
      <c r="Q41" s="1"/>
      <c r="R41" s="1"/>
      <c r="S41" s="1"/>
      <c r="T41" s="1"/>
    </row>
    <row r="42" spans="1:20" ht="15.75" customHeight="1">
      <c r="A42" s="118"/>
      <c r="B42" s="9"/>
      <c r="C42" s="9"/>
      <c r="D42" s="126"/>
      <c r="E42" s="9"/>
      <c r="F42" s="9"/>
      <c r="G42" s="9"/>
      <c r="H42" s="9"/>
      <c r="I42" s="9"/>
      <c r="J42" s="16"/>
      <c r="K42" s="5"/>
      <c r="L42" s="5"/>
      <c r="M42" s="5"/>
      <c r="N42" s="5"/>
      <c r="O42" s="5"/>
      <c r="P42" s="5"/>
      <c r="Q42" s="1"/>
      <c r="R42" s="1"/>
      <c r="S42" s="1"/>
      <c r="T42" s="1"/>
    </row>
    <row r="43" spans="1:20" ht="15.75" customHeight="1">
      <c r="A43" s="118"/>
      <c r="B43" s="9"/>
      <c r="C43" s="9"/>
      <c r="D43" s="119"/>
      <c r="E43" s="9"/>
      <c r="F43" s="9"/>
      <c r="G43" s="9" t="s">
        <v>441</v>
      </c>
      <c r="H43" s="9"/>
      <c r="I43" s="329" t="s">
        <v>442</v>
      </c>
      <c r="J43" s="128"/>
      <c r="K43" s="5"/>
      <c r="L43" s="5"/>
      <c r="M43" s="5"/>
      <c r="N43" s="5"/>
      <c r="O43" s="5"/>
      <c r="P43" s="5"/>
      <c r="Q43" s="1"/>
      <c r="R43" s="1"/>
      <c r="S43" s="1"/>
      <c r="T43" s="1"/>
    </row>
    <row r="44" spans="1:20" ht="15.75" customHeight="1">
      <c r="A44" s="118"/>
      <c r="B44" s="9"/>
      <c r="C44" s="9"/>
      <c r="D44" s="9"/>
      <c r="E44" s="9"/>
      <c r="F44" s="9"/>
      <c r="G44" s="9"/>
      <c r="H44" s="9"/>
      <c r="I44" s="329"/>
      <c r="J44" s="16"/>
      <c r="K44" s="5"/>
      <c r="L44" s="5"/>
      <c r="M44" s="5"/>
      <c r="N44" s="5"/>
      <c r="O44" s="5"/>
      <c r="P44" s="5"/>
      <c r="Q44" s="1"/>
      <c r="R44" s="1"/>
      <c r="S44" s="1"/>
      <c r="T44" s="1"/>
    </row>
    <row r="45" spans="1:20" ht="15.75" customHeight="1">
      <c r="A45" s="118" t="s">
        <v>443</v>
      </c>
      <c r="B45" s="9"/>
      <c r="C45" s="9"/>
      <c r="D45" s="9"/>
      <c r="E45" s="9"/>
      <c r="F45" s="9"/>
      <c r="G45" s="9"/>
      <c r="H45" s="9"/>
      <c r="I45" s="9"/>
      <c r="J45" s="16"/>
      <c r="K45" s="5"/>
      <c r="L45" s="5"/>
      <c r="M45" s="5"/>
      <c r="N45" s="5"/>
      <c r="O45" s="5"/>
      <c r="P45" s="5"/>
      <c r="Q45" s="1"/>
      <c r="R45" s="1"/>
      <c r="S45" s="1"/>
      <c r="T45" s="1"/>
    </row>
    <row r="46" spans="1:20" ht="15.75" customHeight="1">
      <c r="A46" s="122"/>
      <c r="B46" s="123"/>
      <c r="C46" s="123"/>
      <c r="D46" s="123"/>
      <c r="E46" s="123" t="s">
        <v>444</v>
      </c>
      <c r="F46" s="123"/>
      <c r="G46" s="123"/>
      <c r="H46" s="123"/>
      <c r="I46" s="123" t="s">
        <v>445</v>
      </c>
      <c r="J46" s="211"/>
      <c r="K46" s="5"/>
      <c r="L46" s="5"/>
      <c r="M46" s="5"/>
      <c r="N46" s="5"/>
      <c r="O46" s="5"/>
      <c r="P46" s="235"/>
      <c r="Q46" s="1"/>
      <c r="R46" s="1"/>
      <c r="S46" s="1"/>
      <c r="T46" s="1"/>
    </row>
    <row r="47" spans="1:20" ht="15.75" customHeight="1">
      <c r="A47" s="118"/>
      <c r="B47" s="9"/>
      <c r="C47" s="9"/>
      <c r="D47" s="9"/>
      <c r="E47" s="9"/>
      <c r="F47" s="9"/>
      <c r="G47" s="9"/>
      <c r="H47" s="9"/>
      <c r="I47" s="9"/>
      <c r="J47" s="11"/>
      <c r="K47" s="5"/>
      <c r="L47" s="5"/>
      <c r="M47" s="5"/>
      <c r="N47" s="5"/>
      <c r="O47" s="5"/>
      <c r="P47" s="235"/>
      <c r="Q47" s="1"/>
      <c r="R47" s="1"/>
      <c r="S47" s="1"/>
      <c r="T47" s="1"/>
    </row>
    <row r="48" spans="1:20" ht="15.75" customHeight="1">
      <c r="A48" s="118"/>
      <c r="B48" s="9"/>
      <c r="C48" s="9"/>
      <c r="D48" s="9"/>
      <c r="E48" s="9"/>
      <c r="F48" s="9"/>
      <c r="G48" s="9"/>
      <c r="H48" s="9"/>
      <c r="I48" s="9"/>
      <c r="J48" s="16"/>
      <c r="K48" s="5"/>
      <c r="L48" s="5"/>
      <c r="M48" s="5"/>
      <c r="N48" s="5"/>
      <c r="O48" s="5"/>
      <c r="P48" s="235"/>
      <c r="Q48" s="1"/>
      <c r="R48" s="1"/>
      <c r="S48" s="1"/>
      <c r="T48" s="1"/>
    </row>
    <row r="49" spans="1:17" ht="15.75" customHeight="1">
      <c r="A49" s="33"/>
      <c r="B49" s="1"/>
      <c r="C49" s="1"/>
      <c r="D49" s="1"/>
      <c r="E49" s="1"/>
      <c r="F49" s="1"/>
      <c r="G49" s="1"/>
      <c r="H49" s="1"/>
      <c r="I49" s="1"/>
      <c r="J49" s="32"/>
      <c r="P49" s="1"/>
      <c r="Q49" s="1"/>
    </row>
    <row r="50" spans="1:17" ht="15.75" customHeight="1">
      <c r="A50" s="31" t="s">
        <v>21</v>
      </c>
      <c r="B50" s="1"/>
      <c r="C50" s="1"/>
      <c r="D50" s="1"/>
      <c r="E50" s="1"/>
      <c r="F50" s="1"/>
      <c r="G50" s="1"/>
      <c r="H50" s="1"/>
      <c r="I50" s="1"/>
      <c r="J50" s="32"/>
      <c r="P50" s="1"/>
      <c r="Q50" s="1"/>
    </row>
    <row r="51" spans="1:16" ht="15.75" customHeight="1">
      <c r="A51" s="15"/>
      <c r="B51" s="9"/>
      <c r="C51" s="9"/>
      <c r="D51" s="9"/>
      <c r="E51" s="9"/>
      <c r="F51" s="9"/>
      <c r="G51" s="9"/>
      <c r="H51" s="9"/>
      <c r="I51" s="9"/>
      <c r="J51" s="16"/>
      <c r="K51" s="1"/>
      <c r="L51" s="1"/>
      <c r="M51" s="1"/>
      <c r="N51" s="1"/>
      <c r="O51" s="1"/>
      <c r="P51" s="1"/>
    </row>
    <row r="52" spans="1:17" ht="15.75" customHeight="1">
      <c r="A52" s="15" t="s">
        <v>22</v>
      </c>
      <c r="B52" s="9"/>
      <c r="C52" s="9"/>
      <c r="D52" s="9"/>
      <c r="E52" s="9"/>
      <c r="F52" s="266" t="s">
        <v>882</v>
      </c>
      <c r="G52" s="9"/>
      <c r="H52" s="9"/>
      <c r="I52" s="9"/>
      <c r="J52" s="16"/>
      <c r="K52" s="1"/>
      <c r="L52" s="1"/>
      <c r="M52" s="1"/>
      <c r="N52" s="1"/>
      <c r="O52" s="1"/>
      <c r="P52" s="1"/>
      <c r="Q52" s="1"/>
    </row>
    <row r="53" spans="1:17" ht="15.75" customHeight="1">
      <c r="A53" s="195" t="s">
        <v>23</v>
      </c>
      <c r="B53" s="9"/>
      <c r="C53" s="9"/>
      <c r="D53" s="9"/>
      <c r="E53" s="50"/>
      <c r="F53" s="9" t="s">
        <v>24</v>
      </c>
      <c r="G53" s="9"/>
      <c r="H53" s="9"/>
      <c r="I53" s="9"/>
      <c r="J53" s="16"/>
      <c r="K53" s="236"/>
      <c r="L53" s="13"/>
      <c r="M53" s="13"/>
      <c r="N53" s="13"/>
      <c r="O53" s="13"/>
      <c r="P53" s="13"/>
      <c r="Q53" s="1"/>
    </row>
    <row r="54" spans="1:16" ht="15.75" customHeight="1">
      <c r="A54" s="9"/>
      <c r="B54" s="9"/>
      <c r="C54" s="9"/>
      <c r="D54" s="9"/>
      <c r="E54" s="9"/>
      <c r="F54" s="9"/>
      <c r="G54" s="9"/>
      <c r="H54" s="9"/>
      <c r="I54" s="9"/>
      <c r="J54" s="9"/>
      <c r="K54" s="9"/>
      <c r="L54" s="126"/>
      <c r="M54" s="126"/>
      <c r="N54" s="126"/>
      <c r="O54" s="126"/>
      <c r="P54" s="16"/>
    </row>
    <row r="55" spans="1:16" ht="16.5" customHeight="1">
      <c r="A55" s="126"/>
      <c r="B55" s="126"/>
      <c r="C55" s="126"/>
      <c r="D55" s="126"/>
      <c r="E55" s="126"/>
      <c r="F55" s="126"/>
      <c r="G55" s="126"/>
      <c r="H55" s="126"/>
      <c r="I55" s="214"/>
      <c r="J55" s="126"/>
      <c r="K55" s="126"/>
      <c r="L55" s="126"/>
      <c r="M55" s="126"/>
      <c r="N55" s="126"/>
      <c r="O55" s="126"/>
      <c r="P55" s="16"/>
    </row>
    <row r="56" spans="1:16" ht="15.75" customHeight="1">
      <c r="A56" s="126"/>
      <c r="B56" s="126"/>
      <c r="C56" s="126"/>
      <c r="D56" s="126"/>
      <c r="E56" s="126"/>
      <c r="F56" s="126"/>
      <c r="G56" s="126"/>
      <c r="H56" s="126"/>
      <c r="I56" s="9"/>
      <c r="J56" s="126"/>
      <c r="K56" s="126"/>
      <c r="L56" s="126"/>
      <c r="M56" s="126"/>
      <c r="N56" s="126"/>
      <c r="O56" s="126"/>
      <c r="P56" s="16"/>
    </row>
    <row r="57" spans="1:16" ht="15.75" customHeight="1">
      <c r="A57" s="126"/>
      <c r="B57" s="126"/>
      <c r="C57" s="126"/>
      <c r="D57" s="126"/>
      <c r="E57" s="126"/>
      <c r="F57" s="126"/>
      <c r="G57" s="126"/>
      <c r="H57" s="126"/>
      <c r="I57" s="126"/>
      <c r="J57" s="126"/>
      <c r="K57" s="126"/>
      <c r="L57" s="126"/>
      <c r="M57" s="126"/>
      <c r="N57" s="126"/>
      <c r="O57" s="126"/>
      <c r="P57" s="16"/>
    </row>
    <row r="58" spans="1:16" ht="15.75" customHeight="1">
      <c r="A58" s="126"/>
      <c r="B58" s="126"/>
      <c r="C58" s="126"/>
      <c r="D58" s="330" t="s">
        <v>25</v>
      </c>
      <c r="E58" s="126"/>
      <c r="F58" s="126"/>
      <c r="G58" s="126"/>
      <c r="H58" s="132"/>
      <c r="I58" s="126"/>
      <c r="J58" s="126"/>
      <c r="K58" s="126"/>
      <c r="L58" s="126"/>
      <c r="M58" s="126"/>
      <c r="N58" s="126"/>
      <c r="O58" s="126"/>
      <c r="P58" s="16"/>
    </row>
    <row r="59" spans="1:16" ht="15.75" customHeight="1">
      <c r="A59" s="126"/>
      <c r="B59" s="126"/>
      <c r="C59" s="126"/>
      <c r="D59" s="320"/>
      <c r="E59" s="126"/>
      <c r="F59" s="126"/>
      <c r="G59" s="126"/>
      <c r="H59" s="126"/>
      <c r="I59" s="126"/>
      <c r="J59" s="126"/>
      <c r="K59" s="126"/>
      <c r="L59" s="126"/>
      <c r="M59" s="126"/>
      <c r="N59" s="126"/>
      <c r="O59" s="126"/>
      <c r="P59" s="16"/>
    </row>
    <row r="60" spans="1:16" ht="15.75" customHeight="1">
      <c r="A60" s="126"/>
      <c r="B60" s="126"/>
      <c r="C60" s="126"/>
      <c r="D60" s="320"/>
      <c r="E60" s="126"/>
      <c r="F60" s="126"/>
      <c r="G60" s="126"/>
      <c r="H60" s="126"/>
      <c r="I60" s="126"/>
      <c r="J60" s="132"/>
      <c r="K60" s="166" t="s">
        <v>26</v>
      </c>
      <c r="L60" s="126"/>
      <c r="M60" s="126"/>
      <c r="N60" s="126"/>
      <c r="O60" s="126"/>
      <c r="P60" s="16"/>
    </row>
    <row r="61" spans="1:16" ht="15.75" customHeight="1">
      <c r="A61" s="126"/>
      <c r="B61" s="126"/>
      <c r="C61" s="126"/>
      <c r="D61" s="132"/>
      <c r="E61" s="126"/>
      <c r="F61" s="126"/>
      <c r="G61" s="126"/>
      <c r="H61" s="126"/>
      <c r="I61" s="166" t="s">
        <v>27</v>
      </c>
      <c r="J61" s="126"/>
      <c r="K61" s="126"/>
      <c r="L61" s="132"/>
      <c r="M61" s="126"/>
      <c r="N61" s="126"/>
      <c r="O61" s="126"/>
      <c r="P61" s="16"/>
    </row>
    <row r="62" spans="1:16" ht="15.75" customHeight="1">
      <c r="A62" s="126"/>
      <c r="B62" s="126"/>
      <c r="C62" s="126"/>
      <c r="D62" s="126"/>
      <c r="E62" s="126"/>
      <c r="F62" s="126"/>
      <c r="G62" s="126"/>
      <c r="H62" s="126"/>
      <c r="I62" s="126"/>
      <c r="J62" s="166" t="s">
        <v>28</v>
      </c>
      <c r="K62" s="126"/>
      <c r="L62" s="126"/>
      <c r="M62" s="126"/>
      <c r="N62" s="126"/>
      <c r="O62" s="126"/>
      <c r="P62" s="16"/>
    </row>
    <row r="63" spans="1:16" ht="15.75" customHeight="1">
      <c r="A63" s="126"/>
      <c r="B63" s="126"/>
      <c r="C63" s="126"/>
      <c r="D63" s="126"/>
      <c r="E63" s="126"/>
      <c r="F63" s="126"/>
      <c r="G63" s="126"/>
      <c r="H63" s="126"/>
      <c r="I63" s="126"/>
      <c r="J63" s="126"/>
      <c r="K63" s="166"/>
      <c r="L63" s="126"/>
      <c r="M63" s="126"/>
      <c r="N63" s="166"/>
      <c r="O63" s="126"/>
      <c r="P63" s="16"/>
    </row>
    <row r="64" spans="1:16" ht="15.75" customHeight="1">
      <c r="A64" s="126"/>
      <c r="B64" s="126"/>
      <c r="C64" s="126"/>
      <c r="D64" s="126"/>
      <c r="E64" s="126"/>
      <c r="F64" s="126"/>
      <c r="G64" s="126"/>
      <c r="H64" s="126"/>
      <c r="I64" s="126"/>
      <c r="J64" s="213" t="s">
        <v>29</v>
      </c>
      <c r="K64" s="126"/>
      <c r="L64" s="119"/>
      <c r="M64" s="126"/>
      <c r="N64" s="126"/>
      <c r="O64" s="126"/>
      <c r="P64" s="16"/>
    </row>
    <row r="65" spans="1:16" ht="15.75" customHeight="1">
      <c r="A65" s="126"/>
      <c r="B65" s="126"/>
      <c r="C65" s="132"/>
      <c r="D65" s="126"/>
      <c r="E65" s="126"/>
      <c r="F65" s="126"/>
      <c r="G65" s="126"/>
      <c r="H65" s="126"/>
      <c r="I65" s="126"/>
      <c r="J65" s="126"/>
      <c r="K65" s="126"/>
      <c r="L65" s="126"/>
      <c r="M65" s="126"/>
      <c r="N65" s="126"/>
      <c r="O65" s="126"/>
      <c r="P65" s="16"/>
    </row>
    <row r="66" spans="1:16" ht="15.75" customHeight="1">
      <c r="A66" s="126"/>
      <c r="B66" s="126"/>
      <c r="C66" s="126"/>
      <c r="D66" s="126"/>
      <c r="E66" s="126"/>
      <c r="F66" s="126"/>
      <c r="G66" s="126"/>
      <c r="H66" s="126"/>
      <c r="I66" s="126"/>
      <c r="J66" s="126"/>
      <c r="K66" s="126"/>
      <c r="L66" s="126"/>
      <c r="M66" s="327"/>
      <c r="N66" s="327"/>
      <c r="O66" s="126"/>
      <c r="P66" s="16"/>
    </row>
    <row r="67" spans="1:16" ht="15.75" customHeight="1">
      <c r="A67" s="126"/>
      <c r="B67" s="126"/>
      <c r="C67" s="126"/>
      <c r="D67" s="126"/>
      <c r="E67" s="126"/>
      <c r="F67" s="126"/>
      <c r="G67" s="126"/>
      <c r="H67" s="126"/>
      <c r="I67" s="126"/>
      <c r="J67" s="126"/>
      <c r="K67" s="126"/>
      <c r="L67" s="166"/>
      <c r="M67" s="126"/>
      <c r="N67" s="126"/>
      <c r="O67" s="132"/>
      <c r="P67" s="16"/>
    </row>
    <row r="68" spans="1:16" ht="15.75" customHeight="1">
      <c r="A68" s="126"/>
      <c r="B68" s="126"/>
      <c r="C68" s="126"/>
      <c r="D68" s="126"/>
      <c r="E68" s="126"/>
      <c r="F68" s="132"/>
      <c r="G68" s="126"/>
      <c r="H68" s="126"/>
      <c r="I68" s="126"/>
      <c r="J68" s="165"/>
      <c r="K68" s="126"/>
      <c r="L68" s="126"/>
      <c r="M68" s="126"/>
      <c r="N68" s="126"/>
      <c r="O68" s="166"/>
      <c r="P68" s="16"/>
    </row>
    <row r="69" spans="1:16" ht="15.75" customHeight="1">
      <c r="A69" s="126"/>
      <c r="B69" s="126"/>
      <c r="C69" s="126"/>
      <c r="D69" s="126"/>
      <c r="E69" s="126"/>
      <c r="F69" s="126"/>
      <c r="G69" s="126"/>
      <c r="H69" s="166"/>
      <c r="I69" s="126"/>
      <c r="J69" s="126"/>
      <c r="K69" s="126"/>
      <c r="L69" s="126"/>
      <c r="M69" s="126"/>
      <c r="N69" s="9"/>
      <c r="O69" s="126"/>
      <c r="P69" s="16"/>
    </row>
    <row r="70" spans="1:16" ht="15.75" customHeight="1">
      <c r="A70" s="15" t="s">
        <v>30</v>
      </c>
      <c r="B70" s="9"/>
      <c r="C70" s="9"/>
      <c r="D70" s="9"/>
      <c r="E70" s="126"/>
      <c r="F70" s="9"/>
      <c r="G70" s="9" t="s">
        <v>31</v>
      </c>
      <c r="H70" s="167"/>
      <c r="I70" s="9"/>
      <c r="J70" s="9"/>
      <c r="K70" s="39"/>
      <c r="L70" s="126"/>
      <c r="M70" s="126"/>
      <c r="N70" s="180" t="s">
        <v>32</v>
      </c>
      <c r="O70" s="126"/>
      <c r="P70" s="16"/>
    </row>
    <row r="71" spans="1:16" ht="15.75" customHeight="1">
      <c r="A71" s="195" t="s">
        <v>33</v>
      </c>
      <c r="B71" s="9"/>
      <c r="C71" s="9"/>
      <c r="D71" s="9"/>
      <c r="E71" s="9"/>
      <c r="F71" s="9"/>
      <c r="G71" s="9"/>
      <c r="H71" s="50"/>
      <c r="I71" s="9" t="s">
        <v>34</v>
      </c>
      <c r="J71" s="9"/>
      <c r="K71" s="126"/>
      <c r="L71" s="126"/>
      <c r="M71" s="126"/>
      <c r="N71" s="126"/>
      <c r="O71" s="132"/>
      <c r="P71" s="16"/>
    </row>
    <row r="72" spans="1:16" ht="15.75" customHeight="1">
      <c r="A72" s="267" t="s">
        <v>880</v>
      </c>
      <c r="B72" s="9"/>
      <c r="C72" s="9"/>
      <c r="D72" s="9"/>
      <c r="E72" s="9"/>
      <c r="F72" s="9"/>
      <c r="G72" s="9"/>
      <c r="H72" s="9"/>
      <c r="I72" s="9"/>
      <c r="J72" s="9"/>
      <c r="K72" s="126"/>
      <c r="L72" s="126"/>
      <c r="M72" s="126"/>
      <c r="N72" s="126"/>
      <c r="O72" s="126"/>
      <c r="P72" s="16"/>
    </row>
    <row r="73" spans="1:20" ht="15.75" customHeight="1">
      <c r="A73" s="168" t="s">
        <v>36</v>
      </c>
      <c r="B73" s="123"/>
      <c r="C73" s="123"/>
      <c r="D73" s="123"/>
      <c r="E73" s="123"/>
      <c r="F73" s="123"/>
      <c r="G73" s="123"/>
      <c r="H73" s="123"/>
      <c r="I73" s="123"/>
      <c r="J73" s="123"/>
      <c r="K73" s="123"/>
      <c r="L73" s="123"/>
      <c r="M73" s="123"/>
      <c r="N73" s="123"/>
      <c r="O73" s="123"/>
      <c r="P73" s="124"/>
      <c r="Q73" s="33"/>
      <c r="R73" s="1"/>
      <c r="S73" s="1"/>
      <c r="T73" s="1"/>
    </row>
    <row r="74" spans="1:20" ht="15.75" customHeight="1">
      <c r="A74" s="205"/>
      <c r="B74" s="12"/>
      <c r="C74" s="12"/>
      <c r="D74" s="12"/>
      <c r="E74" s="12"/>
      <c r="F74" s="12"/>
      <c r="G74" s="12"/>
      <c r="H74" s="12"/>
      <c r="I74" s="12"/>
      <c r="J74" s="12"/>
      <c r="K74" s="12"/>
      <c r="L74" s="12"/>
      <c r="M74" s="12"/>
      <c r="N74" s="12"/>
      <c r="O74" s="12"/>
      <c r="P74" s="12"/>
      <c r="Q74" s="1"/>
      <c r="R74" s="1"/>
      <c r="S74" s="1"/>
      <c r="T74" s="1"/>
    </row>
    <row r="75" spans="1:20" ht="15.75" customHeight="1">
      <c r="A75" s="5" t="s">
        <v>37</v>
      </c>
      <c r="P75" s="1"/>
      <c r="Q75" s="1"/>
      <c r="R75" s="1"/>
      <c r="S75" s="1"/>
      <c r="T75" s="1"/>
    </row>
    <row r="76" spans="1:2" ht="15.75" customHeight="1">
      <c r="A76" s="5" t="s">
        <v>38</v>
      </c>
      <c r="B76" s="5"/>
    </row>
    <row r="77" spans="1:20" ht="15.75" customHeight="1">
      <c r="A77" s="130" t="s">
        <v>39</v>
      </c>
      <c r="B77" s="130"/>
      <c r="C77" s="130"/>
      <c r="D77" s="206"/>
      <c r="E77" s="207"/>
      <c r="F77" s="208"/>
      <c r="G77" s="208"/>
      <c r="H77" s="208"/>
      <c r="I77" s="208"/>
      <c r="J77" s="208"/>
      <c r="K77" s="208"/>
      <c r="L77" s="208"/>
      <c r="M77" s="208"/>
      <c r="N77" s="208"/>
      <c r="O77" s="208"/>
      <c r="P77" s="208"/>
      <c r="Q77" s="208"/>
      <c r="R77" s="208"/>
      <c r="S77" s="208"/>
      <c r="T77" s="209"/>
    </row>
    <row r="78" spans="1:20" ht="15.75" customHeight="1">
      <c r="A78" s="130" t="s">
        <v>507</v>
      </c>
      <c r="B78" s="130"/>
      <c r="C78" s="130"/>
      <c r="D78" s="206"/>
      <c r="E78" s="119"/>
      <c r="F78" s="119"/>
      <c r="G78" s="119"/>
      <c r="H78" s="119"/>
      <c r="I78" s="119"/>
      <c r="J78" s="119"/>
      <c r="K78" s="119"/>
      <c r="L78" s="119"/>
      <c r="M78" s="119"/>
      <c r="N78" s="119"/>
      <c r="O78" s="119"/>
      <c r="P78" s="119"/>
      <c r="Q78" s="119"/>
      <c r="R78" s="119"/>
      <c r="S78" s="119"/>
      <c r="T78" s="128"/>
    </row>
    <row r="79" spans="1:20" ht="15.75" customHeight="1">
      <c r="A79" s="130" t="s">
        <v>40</v>
      </c>
      <c r="B79" s="130"/>
      <c r="C79" s="130"/>
      <c r="D79" s="206"/>
      <c r="E79" s="119"/>
      <c r="F79" s="119"/>
      <c r="G79" s="119"/>
      <c r="H79" s="119"/>
      <c r="I79" s="119"/>
      <c r="J79" s="119"/>
      <c r="K79" s="119"/>
      <c r="L79" s="119"/>
      <c r="M79" s="119"/>
      <c r="N79" s="119"/>
      <c r="O79" s="119"/>
      <c r="P79" s="119"/>
      <c r="Q79" s="119"/>
      <c r="R79" s="119"/>
      <c r="S79" s="119"/>
      <c r="T79" s="128"/>
    </row>
    <row r="80" spans="1:20" ht="15.75" customHeight="1">
      <c r="A80" s="130" t="s">
        <v>41</v>
      </c>
      <c r="B80" s="130"/>
      <c r="C80" s="130"/>
      <c r="D80" s="11"/>
      <c r="E80" s="119"/>
      <c r="F80" s="119"/>
      <c r="G80" s="119"/>
      <c r="H80" s="119"/>
      <c r="I80" s="119"/>
      <c r="J80" s="119"/>
      <c r="K80" s="119"/>
      <c r="L80" s="119"/>
      <c r="M80" s="119"/>
      <c r="N80" s="119"/>
      <c r="O80" s="119"/>
      <c r="P80" s="119"/>
      <c r="Q80" s="119"/>
      <c r="R80" s="119"/>
      <c r="S80" s="119"/>
      <c r="T80" s="128"/>
    </row>
    <row r="81" spans="1:20" ht="15.75" customHeight="1">
      <c r="A81" s="130" t="s">
        <v>42</v>
      </c>
      <c r="B81" s="130"/>
      <c r="C81" s="130"/>
      <c r="D81" s="206"/>
      <c r="E81" s="119"/>
      <c r="F81" s="119"/>
      <c r="G81" s="119"/>
      <c r="H81" s="119"/>
      <c r="I81" s="119"/>
      <c r="J81" s="119"/>
      <c r="K81" s="119"/>
      <c r="L81" s="119"/>
      <c r="M81" s="119"/>
      <c r="N81" s="119"/>
      <c r="O81" s="119"/>
      <c r="P81" s="119"/>
      <c r="Q81" s="119"/>
      <c r="R81" s="119"/>
      <c r="S81" s="119"/>
      <c r="T81" s="128"/>
    </row>
    <row r="82" spans="1:20" ht="15.75" customHeight="1">
      <c r="A82" s="130" t="s">
        <v>43</v>
      </c>
      <c r="B82" s="130"/>
      <c r="C82" s="130"/>
      <c r="D82" s="11"/>
      <c r="E82" s="119"/>
      <c r="F82" s="119"/>
      <c r="G82" s="119"/>
      <c r="H82" s="119"/>
      <c r="I82" s="119"/>
      <c r="J82" s="119"/>
      <c r="K82" s="119"/>
      <c r="L82" s="119"/>
      <c r="M82" s="119"/>
      <c r="N82" s="119"/>
      <c r="O82" s="119"/>
      <c r="P82" s="119"/>
      <c r="Q82" s="119"/>
      <c r="R82" s="119"/>
      <c r="S82" s="119"/>
      <c r="T82" s="128"/>
    </row>
    <row r="83" spans="1:20" ht="15.75" customHeight="1">
      <c r="A83" s="130" t="s">
        <v>44</v>
      </c>
      <c r="B83" s="130"/>
      <c r="C83" s="130"/>
      <c r="D83" s="11"/>
      <c r="E83" s="119"/>
      <c r="F83" s="119"/>
      <c r="G83" s="119"/>
      <c r="H83" s="119"/>
      <c r="I83" s="119"/>
      <c r="J83" s="119"/>
      <c r="K83" s="119"/>
      <c r="L83" s="119"/>
      <c r="M83" s="119"/>
      <c r="N83" s="119"/>
      <c r="O83" s="119"/>
      <c r="P83" s="119"/>
      <c r="Q83" s="119"/>
      <c r="R83" s="119"/>
      <c r="S83" s="119"/>
      <c r="T83" s="128"/>
    </row>
    <row r="84" spans="1:20" ht="15.75" customHeight="1">
      <c r="A84" s="130" t="s">
        <v>45</v>
      </c>
      <c r="B84" s="130"/>
      <c r="C84" s="130"/>
      <c r="D84" s="206"/>
      <c r="E84" s="119"/>
      <c r="F84" s="119"/>
      <c r="G84" s="119"/>
      <c r="H84" s="119"/>
      <c r="I84" s="119"/>
      <c r="J84" s="119"/>
      <c r="K84" s="119"/>
      <c r="L84" s="119"/>
      <c r="M84" s="119"/>
      <c r="N84" s="119"/>
      <c r="O84" s="119"/>
      <c r="P84" s="119"/>
      <c r="Q84" s="119"/>
      <c r="R84" s="119"/>
      <c r="S84" s="119"/>
      <c r="T84" s="128"/>
    </row>
    <row r="85" spans="1:20" ht="15.75" customHeight="1">
      <c r="A85" s="130" t="s">
        <v>46</v>
      </c>
      <c r="B85" s="130"/>
      <c r="C85" s="130"/>
      <c r="D85" s="16"/>
      <c r="E85" s="119"/>
      <c r="F85" s="119"/>
      <c r="G85" s="119"/>
      <c r="H85" s="119"/>
      <c r="I85" s="119"/>
      <c r="J85" s="119"/>
      <c r="K85" s="119"/>
      <c r="L85" s="119"/>
      <c r="M85" s="119"/>
      <c r="N85" s="119"/>
      <c r="O85" s="119"/>
      <c r="P85" s="119"/>
      <c r="Q85" s="119"/>
      <c r="R85" s="119"/>
      <c r="S85" s="119"/>
      <c r="T85" s="128"/>
    </row>
    <row r="86" spans="1:20" ht="15.75" customHeight="1">
      <c r="A86" s="130" t="s">
        <v>47</v>
      </c>
      <c r="B86" s="130"/>
      <c r="C86" s="130"/>
      <c r="D86" s="206"/>
      <c r="E86" s="210"/>
      <c r="F86" s="210"/>
      <c r="G86" s="210"/>
      <c r="H86" s="210"/>
      <c r="I86" s="210"/>
      <c r="J86" s="210"/>
      <c r="K86" s="210"/>
      <c r="L86" s="210"/>
      <c r="M86" s="210"/>
      <c r="N86" s="210"/>
      <c r="O86" s="210"/>
      <c r="P86" s="210"/>
      <c r="Q86" s="210"/>
      <c r="R86" s="210"/>
      <c r="S86" s="210"/>
      <c r="T86" s="211"/>
    </row>
  </sheetData>
  <sheetProtection/>
  <mergeCells count="14">
    <mergeCell ref="M66:N66"/>
    <mergeCell ref="C4:D4"/>
    <mergeCell ref="F6:G6"/>
    <mergeCell ref="D7:E7"/>
    <mergeCell ref="D8:E8"/>
    <mergeCell ref="D9:E9"/>
    <mergeCell ref="I43:I44"/>
    <mergeCell ref="D58:D60"/>
    <mergeCell ref="A22:B23"/>
    <mergeCell ref="A30:B31"/>
    <mergeCell ref="E13:F13"/>
    <mergeCell ref="H13:I13"/>
    <mergeCell ref="A18:D19"/>
    <mergeCell ref="F19:G19"/>
  </mergeCells>
  <printOptions/>
  <pageMargins left="0.75" right="0.75" top="1" bottom="1" header="0.5" footer="0.5"/>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2:L30"/>
  <sheetViews>
    <sheetView showRowColHeaders="0" zoomScalePageLayoutView="0" workbookViewId="0" topLeftCell="A1">
      <selection activeCell="F28" sqref="F28"/>
    </sheetView>
  </sheetViews>
  <sheetFormatPr defaultColWidth="9.140625" defaultRowHeight="12.75"/>
  <cols>
    <col min="1" max="1" width="9.140625" style="4" customWidth="1"/>
    <col min="2" max="2" width="11.7109375" style="4" customWidth="1"/>
    <col min="3" max="3" width="11.7109375" style="4" bestFit="1" customWidth="1"/>
    <col min="4" max="16384" width="9.140625" style="4" customWidth="1"/>
  </cols>
  <sheetData>
    <row r="1" ht="12.75"/>
    <row r="2" spans="1:7" ht="12.75">
      <c r="A2" s="331" t="s">
        <v>48</v>
      </c>
      <c r="B2" s="331"/>
      <c r="C2" s="331"/>
      <c r="D2" s="331"/>
      <c r="E2" s="331"/>
      <c r="F2" s="331"/>
      <c r="G2" s="248"/>
    </row>
    <row r="3" ht="13.5" thickBot="1"/>
    <row r="4" spans="1:12" ht="12.75">
      <c r="A4" s="237" t="s">
        <v>49</v>
      </c>
      <c r="B4" s="338" t="s">
        <v>50</v>
      </c>
      <c r="C4" s="338" t="s">
        <v>51</v>
      </c>
      <c r="D4" s="332" t="s">
        <v>52</v>
      </c>
      <c r="E4" s="333"/>
      <c r="F4" s="334"/>
      <c r="G4" s="335" t="s">
        <v>53</v>
      </c>
      <c r="H4" s="336"/>
      <c r="I4" s="336"/>
      <c r="J4" s="336"/>
      <c r="K4" s="336"/>
      <c r="L4" s="337"/>
    </row>
    <row r="5" spans="1:12" ht="13.5" thickBot="1">
      <c r="A5" s="201"/>
      <c r="B5" s="339"/>
      <c r="C5" s="339"/>
      <c r="D5" s="40" t="s">
        <v>54</v>
      </c>
      <c r="E5" s="41" t="s">
        <v>55</v>
      </c>
      <c r="F5" s="42" t="s">
        <v>56</v>
      </c>
      <c r="G5" s="40" t="s">
        <v>57</v>
      </c>
      <c r="H5" s="41" t="s">
        <v>58</v>
      </c>
      <c r="I5" s="41" t="s">
        <v>59</v>
      </c>
      <c r="J5" s="41" t="s">
        <v>60</v>
      </c>
      <c r="K5" s="41" t="s">
        <v>61</v>
      </c>
      <c r="L5" s="42" t="s">
        <v>62</v>
      </c>
    </row>
    <row r="6" spans="1:12" ht="12.75">
      <c r="A6" s="27"/>
      <c r="B6" s="57"/>
      <c r="C6" s="57"/>
      <c r="D6" s="58"/>
      <c r="E6" s="54"/>
      <c r="F6" s="59"/>
      <c r="G6" s="58"/>
      <c r="H6" s="54"/>
      <c r="I6" s="54"/>
      <c r="J6" s="54"/>
      <c r="K6" s="54"/>
      <c r="L6" s="59"/>
    </row>
    <row r="7" spans="1:12" ht="12.75">
      <c r="A7" s="28"/>
      <c r="B7" s="60"/>
      <c r="C7" s="60"/>
      <c r="D7" s="61"/>
      <c r="E7" s="55"/>
      <c r="F7" s="62"/>
      <c r="G7" s="61"/>
      <c r="H7" s="55"/>
      <c r="I7" s="55"/>
      <c r="J7" s="55"/>
      <c r="K7" s="55"/>
      <c r="L7" s="62"/>
    </row>
    <row r="8" spans="1:12" ht="12.75">
      <c r="A8" s="28"/>
      <c r="B8" s="60"/>
      <c r="C8" s="60"/>
      <c r="D8" s="61"/>
      <c r="E8" s="55"/>
      <c r="F8" s="62"/>
      <c r="G8" s="61"/>
      <c r="H8" s="55"/>
      <c r="I8" s="55"/>
      <c r="J8" s="55"/>
      <c r="K8" s="55"/>
      <c r="L8" s="62"/>
    </row>
    <row r="9" spans="1:12" ht="12.75">
      <c r="A9" s="28"/>
      <c r="B9" s="60"/>
      <c r="C9" s="60"/>
      <c r="D9" s="61"/>
      <c r="E9" s="55"/>
      <c r="F9" s="62"/>
      <c r="G9" s="61"/>
      <c r="H9" s="55"/>
      <c r="I9" s="55"/>
      <c r="J9" s="55"/>
      <c r="K9" s="55"/>
      <c r="L9" s="62"/>
    </row>
    <row r="10" spans="1:12" ht="12.75">
      <c r="A10" s="28"/>
      <c r="B10" s="60"/>
      <c r="C10" s="60"/>
      <c r="D10" s="61"/>
      <c r="E10" s="55"/>
      <c r="F10" s="62"/>
      <c r="G10" s="61"/>
      <c r="H10" s="55"/>
      <c r="I10" s="55"/>
      <c r="J10" s="55"/>
      <c r="K10" s="55"/>
      <c r="L10" s="62"/>
    </row>
    <row r="11" spans="1:12" ht="12.75">
      <c r="A11" s="28"/>
      <c r="B11" s="60"/>
      <c r="C11" s="60"/>
      <c r="D11" s="61"/>
      <c r="E11" s="55"/>
      <c r="F11" s="62"/>
      <c r="G11" s="61"/>
      <c r="H11" s="55"/>
      <c r="I11" s="55"/>
      <c r="J11" s="55"/>
      <c r="K11" s="55"/>
      <c r="L11" s="62"/>
    </row>
    <row r="12" spans="1:12" ht="12.75">
      <c r="A12" s="28"/>
      <c r="B12" s="60"/>
      <c r="C12" s="60"/>
      <c r="D12" s="61"/>
      <c r="E12" s="55"/>
      <c r="F12" s="62"/>
      <c r="G12" s="61"/>
      <c r="H12" s="55"/>
      <c r="I12" s="55"/>
      <c r="J12" s="55"/>
      <c r="K12" s="55"/>
      <c r="L12" s="62"/>
    </row>
    <row r="13" spans="1:12" ht="12.75">
      <c r="A13" s="28"/>
      <c r="B13" s="60"/>
      <c r="C13" s="60"/>
      <c r="D13" s="61"/>
      <c r="E13" s="55"/>
      <c r="F13" s="62"/>
      <c r="G13" s="61"/>
      <c r="H13" s="55"/>
      <c r="I13" s="55"/>
      <c r="J13" s="55"/>
      <c r="K13" s="55"/>
      <c r="L13" s="62"/>
    </row>
    <row r="14" spans="1:12" ht="12.75">
      <c r="A14" s="28"/>
      <c r="B14" s="60"/>
      <c r="C14" s="60"/>
      <c r="D14" s="61"/>
      <c r="E14" s="55"/>
      <c r="F14" s="62"/>
      <c r="G14" s="61"/>
      <c r="H14" s="55"/>
      <c r="I14" s="55"/>
      <c r="J14" s="55"/>
      <c r="K14" s="55"/>
      <c r="L14" s="62"/>
    </row>
    <row r="15" spans="1:12" ht="12.75">
      <c r="A15" s="28"/>
      <c r="B15" s="60"/>
      <c r="C15" s="60"/>
      <c r="D15" s="61"/>
      <c r="E15" s="55"/>
      <c r="F15" s="62"/>
      <c r="G15" s="61"/>
      <c r="H15" s="55"/>
      <c r="I15" s="55"/>
      <c r="J15" s="55"/>
      <c r="K15" s="55"/>
      <c r="L15" s="62"/>
    </row>
    <row r="16" spans="1:12" ht="12.75">
      <c r="A16" s="28"/>
      <c r="B16" s="60"/>
      <c r="C16" s="60"/>
      <c r="D16" s="61"/>
      <c r="E16" s="55"/>
      <c r="F16" s="62"/>
      <c r="G16" s="61"/>
      <c r="H16" s="55"/>
      <c r="I16" s="55"/>
      <c r="J16" s="55"/>
      <c r="K16" s="55"/>
      <c r="L16" s="62"/>
    </row>
    <row r="17" spans="1:12" ht="13.5" thickBot="1">
      <c r="A17" s="29"/>
      <c r="B17" s="63"/>
      <c r="C17" s="63"/>
      <c r="D17" s="64"/>
      <c r="E17" s="65"/>
      <c r="F17" s="66"/>
      <c r="G17" s="64"/>
      <c r="H17" s="65"/>
      <c r="I17" s="65"/>
      <c r="J17" s="65"/>
      <c r="K17" s="65"/>
      <c r="L17" s="66"/>
    </row>
    <row r="18" spans="2:12" ht="12.75">
      <c r="B18" s="56"/>
      <c r="C18" s="56"/>
      <c r="D18" s="56"/>
      <c r="E18" s="56"/>
      <c r="F18" s="56"/>
      <c r="G18" s="56"/>
      <c r="H18" s="56"/>
      <c r="I18" s="56"/>
      <c r="J18" s="56"/>
      <c r="K18" s="56"/>
      <c r="L18" s="56"/>
    </row>
    <row r="19" spans="2:12" ht="12.75">
      <c r="B19" s="56"/>
      <c r="C19" s="56"/>
      <c r="D19" s="56"/>
      <c r="E19" s="56"/>
      <c r="F19" s="56"/>
      <c r="G19" s="56"/>
      <c r="H19" s="56"/>
      <c r="I19" s="56"/>
      <c r="J19" s="56"/>
      <c r="K19" s="56"/>
      <c r="L19" s="56"/>
    </row>
    <row r="20" spans="2:12" ht="12.75">
      <c r="B20" s="56"/>
      <c r="C20" s="56"/>
      <c r="D20" s="56"/>
      <c r="E20" s="56"/>
      <c r="F20" s="56"/>
      <c r="G20" s="56"/>
      <c r="H20" s="56"/>
      <c r="I20" s="56"/>
      <c r="J20" s="56"/>
      <c r="K20" s="56"/>
      <c r="L20" s="56"/>
    </row>
    <row r="21" spans="2:12" ht="12.75">
      <c r="B21" s="56"/>
      <c r="C21" s="56"/>
      <c r="D21" s="56"/>
      <c r="E21" s="56"/>
      <c r="F21" s="56"/>
      <c r="G21" s="56"/>
      <c r="H21" s="56"/>
      <c r="I21" s="56"/>
      <c r="J21" s="56"/>
      <c r="K21" s="56"/>
      <c r="L21" s="56"/>
    </row>
    <row r="22" spans="2:12" ht="12.75">
      <c r="B22" s="56"/>
      <c r="C22" s="56"/>
      <c r="D22" s="56"/>
      <c r="E22" s="56"/>
      <c r="F22" s="56"/>
      <c r="G22" s="56"/>
      <c r="H22" s="56"/>
      <c r="I22" s="56"/>
      <c r="J22" s="56"/>
      <c r="K22" s="56"/>
      <c r="L22" s="56"/>
    </row>
    <row r="23" spans="2:12" ht="12.75">
      <c r="B23" s="56"/>
      <c r="C23" s="56"/>
      <c r="D23" s="56"/>
      <c r="E23" s="56"/>
      <c r="F23" s="56"/>
      <c r="G23" s="56"/>
      <c r="H23" s="56"/>
      <c r="I23" s="56"/>
      <c r="J23" s="56"/>
      <c r="K23" s="56"/>
      <c r="L23" s="56"/>
    </row>
    <row r="24" spans="2:12" ht="12.75">
      <c r="B24" s="56"/>
      <c r="C24" s="56"/>
      <c r="D24" s="56"/>
      <c r="E24" s="56"/>
      <c r="F24" s="56"/>
      <c r="G24" s="56"/>
      <c r="H24" s="56"/>
      <c r="I24" s="56"/>
      <c r="J24" s="56"/>
      <c r="K24" s="56"/>
      <c r="L24" s="56"/>
    </row>
    <row r="25" spans="2:12" ht="12.75">
      <c r="B25" s="56"/>
      <c r="C25" s="56"/>
      <c r="D25" s="56"/>
      <c r="E25" s="56"/>
      <c r="F25" s="56"/>
      <c r="G25" s="56"/>
      <c r="H25" s="56"/>
      <c r="I25" s="56"/>
      <c r="J25" s="56"/>
      <c r="K25" s="56"/>
      <c r="L25" s="56"/>
    </row>
    <row r="26" spans="2:12" ht="12.75">
      <c r="B26" s="56"/>
      <c r="C26" s="56"/>
      <c r="D26" s="56"/>
      <c r="E26" s="56"/>
      <c r="F26" s="56"/>
      <c r="G26" s="56"/>
      <c r="H26" s="56"/>
      <c r="I26" s="56"/>
      <c r="J26" s="56"/>
      <c r="K26" s="56"/>
      <c r="L26" s="56"/>
    </row>
    <row r="27" spans="2:12" ht="12.75">
      <c r="B27" s="56"/>
      <c r="C27" s="56"/>
      <c r="D27" s="56"/>
      <c r="E27" s="56"/>
      <c r="F27" s="56"/>
      <c r="G27" s="56"/>
      <c r="H27" s="56"/>
      <c r="I27" s="56"/>
      <c r="J27" s="56"/>
      <c r="K27" s="56"/>
      <c r="L27" s="56"/>
    </row>
    <row r="28" spans="2:12" ht="12.75">
      <c r="B28" s="56"/>
      <c r="C28" s="56"/>
      <c r="D28" s="56"/>
      <c r="E28" s="56"/>
      <c r="F28" s="56"/>
      <c r="G28" s="56"/>
      <c r="H28" s="56"/>
      <c r="I28" s="56"/>
      <c r="J28" s="56"/>
      <c r="K28" s="56"/>
      <c r="L28" s="56"/>
    </row>
    <row r="29" spans="2:12" ht="12.75">
      <c r="B29" s="56"/>
      <c r="C29" s="56"/>
      <c r="D29" s="56"/>
      <c r="E29" s="56"/>
      <c r="F29" s="56"/>
      <c r="G29" s="56"/>
      <c r="H29" s="56"/>
      <c r="I29" s="56"/>
      <c r="J29" s="56"/>
      <c r="K29" s="56"/>
      <c r="L29" s="56"/>
    </row>
    <row r="30" spans="2:12" ht="12.75">
      <c r="B30" s="56"/>
      <c r="C30" s="56"/>
      <c r="D30" s="56"/>
      <c r="E30" s="56"/>
      <c r="F30" s="56"/>
      <c r="G30" s="56"/>
      <c r="H30" s="56"/>
      <c r="I30" s="56"/>
      <c r="J30" s="56"/>
      <c r="K30" s="56"/>
      <c r="L30" s="56"/>
    </row>
  </sheetData>
  <sheetProtection/>
  <mergeCells count="5">
    <mergeCell ref="A2:F2"/>
    <mergeCell ref="D4:F4"/>
    <mergeCell ref="G4:L4"/>
    <mergeCell ref="B4:B5"/>
    <mergeCell ref="C4:C5"/>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H96"/>
  <sheetViews>
    <sheetView showRowColHeaders="0" zoomScalePageLayoutView="0" workbookViewId="0" topLeftCell="A52">
      <pane xSplit="4" topLeftCell="E1" activePane="topRight" state="frozen"/>
      <selection pane="topLeft" activeCell="A1" sqref="A1"/>
      <selection pane="topRight" activeCell="J23" sqref="J23"/>
    </sheetView>
  </sheetViews>
  <sheetFormatPr defaultColWidth="9.140625" defaultRowHeight="17.25" customHeight="1"/>
  <cols>
    <col min="1" max="1" width="17.140625" style="104" customWidth="1"/>
    <col min="2" max="2" width="11.421875" style="104" customWidth="1"/>
    <col min="3" max="3" width="9.140625" style="104" customWidth="1"/>
    <col min="4" max="4" width="15.421875" style="104" customWidth="1"/>
  </cols>
  <sheetData>
    <row r="1" spans="1:4" s="4" customFormat="1" ht="17.25" customHeight="1">
      <c r="A1" s="76" t="s">
        <v>63</v>
      </c>
      <c r="B1" s="77"/>
      <c r="C1" s="77"/>
      <c r="D1" s="77"/>
    </row>
    <row r="2" spans="1:4" s="4" customFormat="1" ht="17.25" customHeight="1">
      <c r="A2" s="77"/>
      <c r="B2" s="77"/>
      <c r="C2" s="77"/>
      <c r="D2" s="77"/>
    </row>
    <row r="3" spans="1:8" s="4" customFormat="1" ht="17.25" customHeight="1">
      <c r="A3" s="78" t="s">
        <v>64</v>
      </c>
      <c r="B3" s="77"/>
      <c r="C3" s="77"/>
      <c r="D3" s="77"/>
      <c r="E3" s="5"/>
      <c r="G3" s="340"/>
      <c r="H3" s="340"/>
    </row>
    <row r="4" spans="1:4" s="67" customFormat="1" ht="17.25" customHeight="1">
      <c r="A4" s="69" t="s">
        <v>65</v>
      </c>
      <c r="B4" s="69"/>
      <c r="C4" s="127"/>
      <c r="D4" s="70"/>
    </row>
    <row r="5" spans="1:4" s="67" customFormat="1" ht="17.25" customHeight="1">
      <c r="A5" s="69" t="s">
        <v>66</v>
      </c>
      <c r="B5" s="69"/>
      <c r="C5" s="127"/>
      <c r="D5" s="70"/>
    </row>
    <row r="6" spans="1:4" s="67" customFormat="1" ht="17.25" customHeight="1">
      <c r="A6" s="69" t="s">
        <v>67</v>
      </c>
      <c r="B6" s="69"/>
      <c r="C6" s="127"/>
      <c r="D6" s="70"/>
    </row>
    <row r="7" spans="1:4" s="67" customFormat="1" ht="17.25" customHeight="1">
      <c r="A7" s="69" t="s">
        <v>68</v>
      </c>
      <c r="B7" s="69"/>
      <c r="C7" s="127"/>
      <c r="D7" s="70"/>
    </row>
    <row r="8" spans="1:4" s="67" customFormat="1" ht="17.25" customHeight="1">
      <c r="A8" s="268" t="s">
        <v>69</v>
      </c>
      <c r="B8" s="69"/>
      <c r="C8" s="127"/>
      <c r="D8" s="70"/>
    </row>
    <row r="9" spans="1:4" s="68" customFormat="1" ht="17.25" customHeight="1">
      <c r="A9" s="71" t="s">
        <v>70</v>
      </c>
      <c r="B9" s="71"/>
      <c r="C9" s="71"/>
      <c r="D9" s="72"/>
    </row>
    <row r="10" spans="1:4" s="4" customFormat="1" ht="17.25" customHeight="1">
      <c r="A10" s="78" t="s">
        <v>71</v>
      </c>
      <c r="B10" s="77"/>
      <c r="C10" s="77"/>
      <c r="D10" s="77"/>
    </row>
    <row r="11" spans="1:4" s="73" customFormat="1" ht="17.25" customHeight="1">
      <c r="A11" s="79" t="s">
        <v>72</v>
      </c>
      <c r="B11" s="79"/>
      <c r="C11" s="79"/>
      <c r="D11" s="80"/>
    </row>
    <row r="12" spans="1:4" s="67" customFormat="1" ht="17.25" customHeight="1">
      <c r="A12" s="81" t="s">
        <v>73</v>
      </c>
      <c r="B12" s="81"/>
      <c r="C12" s="81"/>
      <c r="D12" s="82"/>
    </row>
    <row r="13" spans="1:4" s="67" customFormat="1" ht="17.25" customHeight="1">
      <c r="A13" s="81" t="s">
        <v>74</v>
      </c>
      <c r="B13" s="81"/>
      <c r="C13" s="81"/>
      <c r="D13" s="82"/>
    </row>
    <row r="14" spans="1:4" s="67" customFormat="1" ht="17.25" customHeight="1">
      <c r="A14" s="81" t="s">
        <v>75</v>
      </c>
      <c r="B14" s="81"/>
      <c r="C14" s="81"/>
      <c r="D14" s="82"/>
    </row>
    <row r="15" spans="1:4" s="74" customFormat="1" ht="17.25" customHeight="1">
      <c r="A15" s="83"/>
      <c r="B15" s="83"/>
      <c r="C15" s="84" t="s">
        <v>76</v>
      </c>
      <c r="D15" s="84"/>
    </row>
    <row r="16" spans="1:4" s="74" customFormat="1" ht="17.25" customHeight="1">
      <c r="A16" s="83"/>
      <c r="B16" s="83"/>
      <c r="C16" s="84" t="s">
        <v>77</v>
      </c>
      <c r="D16" s="84"/>
    </row>
    <row r="17" spans="1:4" s="74" customFormat="1" ht="17.25" customHeight="1">
      <c r="A17" s="83" t="s">
        <v>78</v>
      </c>
      <c r="B17" s="83"/>
      <c r="C17" s="91" t="s">
        <v>858</v>
      </c>
      <c r="D17" s="89" t="s">
        <v>859</v>
      </c>
    </row>
    <row r="18" spans="1:4" s="74" customFormat="1" ht="17.25" customHeight="1">
      <c r="A18" s="83"/>
      <c r="B18" s="83"/>
      <c r="C18" s="91"/>
      <c r="D18" s="89" t="s">
        <v>860</v>
      </c>
    </row>
    <row r="19" spans="1:4" s="74" customFormat="1" ht="17.25" customHeight="1">
      <c r="A19" s="83"/>
      <c r="B19" s="83"/>
      <c r="C19" s="91" t="s">
        <v>861</v>
      </c>
      <c r="D19" s="89" t="s">
        <v>869</v>
      </c>
    </row>
    <row r="20" spans="1:4" s="74" customFormat="1" ht="17.25" customHeight="1">
      <c r="A20" s="83"/>
      <c r="B20" s="83"/>
      <c r="C20" s="91"/>
      <c r="D20" s="89" t="s">
        <v>860</v>
      </c>
    </row>
    <row r="21" spans="1:4" s="73" customFormat="1" ht="17.25" customHeight="1">
      <c r="A21" s="79"/>
      <c r="B21" s="79"/>
      <c r="C21" s="85" t="s">
        <v>79</v>
      </c>
      <c r="D21" s="85"/>
    </row>
    <row r="22" spans="1:4" s="74" customFormat="1" ht="17.25" customHeight="1">
      <c r="A22" s="83"/>
      <c r="B22" s="83"/>
      <c r="C22" s="84" t="s">
        <v>80</v>
      </c>
      <c r="D22" s="84"/>
    </row>
    <row r="23" spans="1:4" s="74" customFormat="1" ht="17.25" customHeight="1">
      <c r="A23" s="83"/>
      <c r="B23" s="83"/>
      <c r="C23" s="84" t="s">
        <v>81</v>
      </c>
      <c r="D23" s="84"/>
    </row>
    <row r="24" spans="1:4" s="74" customFormat="1" ht="17.25" customHeight="1">
      <c r="A24" s="83" t="s">
        <v>82</v>
      </c>
      <c r="B24" s="83"/>
      <c r="C24" s="91" t="s">
        <v>858</v>
      </c>
      <c r="D24" s="89" t="s">
        <v>859</v>
      </c>
    </row>
    <row r="25" spans="1:4" s="74" customFormat="1" ht="17.25" customHeight="1">
      <c r="A25" s="83"/>
      <c r="B25" s="83"/>
      <c r="C25" s="91"/>
      <c r="D25" s="89" t="s">
        <v>860</v>
      </c>
    </row>
    <row r="26" spans="1:4" s="74" customFormat="1" ht="17.25" customHeight="1">
      <c r="A26" s="83"/>
      <c r="B26" s="83"/>
      <c r="C26" s="91" t="s">
        <v>861</v>
      </c>
      <c r="D26" s="89" t="s">
        <v>869</v>
      </c>
    </row>
    <row r="27" spans="1:4" s="74" customFormat="1" ht="17.25" customHeight="1">
      <c r="A27" s="83"/>
      <c r="B27" s="83"/>
      <c r="C27" s="91"/>
      <c r="D27" s="89" t="s">
        <v>860</v>
      </c>
    </row>
    <row r="28" spans="1:4" s="73" customFormat="1" ht="17.25" customHeight="1">
      <c r="A28" s="79"/>
      <c r="B28" s="79"/>
      <c r="C28" s="85" t="s">
        <v>83</v>
      </c>
      <c r="D28" s="85"/>
    </row>
    <row r="29" spans="1:4" s="75" customFormat="1" ht="17.25" customHeight="1">
      <c r="A29" s="86"/>
      <c r="B29" s="87" t="s">
        <v>84</v>
      </c>
      <c r="C29" s="86" t="s">
        <v>85</v>
      </c>
      <c r="D29" s="88"/>
    </row>
    <row r="30" spans="1:4" s="73" customFormat="1" ht="17.25" customHeight="1">
      <c r="A30" s="89" t="s">
        <v>86</v>
      </c>
      <c r="B30" s="90"/>
      <c r="C30" s="79" t="s">
        <v>87</v>
      </c>
      <c r="D30" s="80"/>
    </row>
    <row r="31" spans="1:4" s="74" customFormat="1" ht="17.25" customHeight="1">
      <c r="A31" s="83"/>
      <c r="B31" s="91" t="s">
        <v>88</v>
      </c>
      <c r="C31" s="86" t="s">
        <v>89</v>
      </c>
      <c r="D31" s="88"/>
    </row>
    <row r="32" spans="1:4" s="73" customFormat="1" ht="17.25" customHeight="1">
      <c r="A32" s="79"/>
      <c r="B32" s="90"/>
      <c r="C32" s="79" t="s">
        <v>90</v>
      </c>
      <c r="D32" s="80"/>
    </row>
    <row r="33" spans="1:4" s="74" customFormat="1" ht="17.25" customHeight="1">
      <c r="A33" s="83"/>
      <c r="B33" s="87" t="s">
        <v>91</v>
      </c>
      <c r="C33" s="86" t="s">
        <v>92</v>
      </c>
      <c r="D33" s="88"/>
    </row>
    <row r="34" spans="1:4" s="73" customFormat="1" ht="17.25" customHeight="1">
      <c r="A34" s="89" t="s">
        <v>93</v>
      </c>
      <c r="B34" s="90"/>
      <c r="C34" s="79" t="s">
        <v>94</v>
      </c>
      <c r="D34" s="80"/>
    </row>
    <row r="35" spans="1:4" s="74" customFormat="1" ht="17.25" customHeight="1">
      <c r="A35" s="83"/>
      <c r="B35" s="91" t="s">
        <v>95</v>
      </c>
      <c r="C35" s="86" t="s">
        <v>96</v>
      </c>
      <c r="D35" s="88"/>
    </row>
    <row r="36" spans="1:4" s="73" customFormat="1" ht="17.25" customHeight="1">
      <c r="A36" s="79"/>
      <c r="B36" s="90"/>
      <c r="C36" s="79" t="s">
        <v>97</v>
      </c>
      <c r="D36" s="80"/>
    </row>
    <row r="37" spans="1:4" s="74" customFormat="1" ht="17.25" customHeight="1">
      <c r="A37" s="83"/>
      <c r="B37" s="87" t="s">
        <v>98</v>
      </c>
      <c r="C37" s="86" t="s">
        <v>99</v>
      </c>
      <c r="D37" s="88"/>
    </row>
    <row r="38" spans="1:4" s="73" customFormat="1" ht="17.25" customHeight="1">
      <c r="A38" s="89" t="s">
        <v>100</v>
      </c>
      <c r="B38" s="90"/>
      <c r="C38" s="79" t="s">
        <v>101</v>
      </c>
      <c r="D38" s="80"/>
    </row>
    <row r="39" spans="1:4" s="74" customFormat="1" ht="17.25" customHeight="1">
      <c r="A39" s="83"/>
      <c r="B39" s="91" t="s">
        <v>102</v>
      </c>
      <c r="C39" s="86" t="s">
        <v>103</v>
      </c>
      <c r="D39" s="88"/>
    </row>
    <row r="40" spans="1:4" s="73" customFormat="1" ht="17.25" customHeight="1">
      <c r="A40" s="79"/>
      <c r="B40" s="90"/>
      <c r="C40" s="79" t="s">
        <v>104</v>
      </c>
      <c r="D40" s="80"/>
    </row>
    <row r="41" spans="1:4" s="93" customFormat="1" ht="17.25" customHeight="1">
      <c r="A41" s="92" t="s">
        <v>105</v>
      </c>
      <c r="D41" s="94"/>
    </row>
    <row r="42" spans="1:4" s="74" customFormat="1" ht="17.25" customHeight="1">
      <c r="A42" s="95"/>
      <c r="B42" s="96" t="s">
        <v>106</v>
      </c>
      <c r="C42" s="95"/>
      <c r="D42" s="97"/>
    </row>
    <row r="43" spans="1:4" s="74" customFormat="1" ht="17.25" customHeight="1">
      <c r="A43" s="95" t="s">
        <v>107</v>
      </c>
      <c r="B43" s="96" t="s">
        <v>108</v>
      </c>
      <c r="C43" s="95"/>
      <c r="D43" s="97"/>
    </row>
    <row r="44" spans="1:4" s="73" customFormat="1" ht="17.25" customHeight="1">
      <c r="A44" s="98"/>
      <c r="B44" s="99" t="s">
        <v>109</v>
      </c>
      <c r="C44" s="98"/>
      <c r="D44" s="100"/>
    </row>
    <row r="45" spans="1:4" s="74" customFormat="1" ht="17.25" customHeight="1">
      <c r="A45" s="95"/>
      <c r="B45" s="96" t="s">
        <v>110</v>
      </c>
      <c r="C45" s="95"/>
      <c r="D45" s="97"/>
    </row>
    <row r="46" spans="1:4" s="74" customFormat="1" ht="17.25" customHeight="1">
      <c r="A46" s="95" t="s">
        <v>111</v>
      </c>
      <c r="B46" s="96" t="s">
        <v>112</v>
      </c>
      <c r="C46" s="95"/>
      <c r="D46" s="97"/>
    </row>
    <row r="47" spans="1:4" s="73" customFormat="1" ht="17.25" customHeight="1">
      <c r="A47" s="98"/>
      <c r="B47" s="99" t="s">
        <v>113</v>
      </c>
      <c r="C47" s="98"/>
      <c r="D47" s="100"/>
    </row>
    <row r="48" spans="1:4" s="74" customFormat="1" ht="17.25" customHeight="1">
      <c r="A48" s="95"/>
      <c r="B48" s="96" t="s">
        <v>114</v>
      </c>
      <c r="C48" s="95"/>
      <c r="D48" s="97"/>
    </row>
    <row r="49" spans="1:4" s="74" customFormat="1" ht="17.25" customHeight="1">
      <c r="A49" s="95" t="s">
        <v>115</v>
      </c>
      <c r="B49" s="96" t="s">
        <v>116</v>
      </c>
      <c r="C49" s="95"/>
      <c r="D49" s="97"/>
    </row>
    <row r="50" spans="1:4" s="73" customFormat="1" ht="17.25" customHeight="1">
      <c r="A50" s="98"/>
      <c r="B50" s="99" t="s">
        <v>117</v>
      </c>
      <c r="C50" s="98"/>
      <c r="D50" s="100"/>
    </row>
    <row r="51" spans="1:4" s="74" customFormat="1" ht="17.25" customHeight="1">
      <c r="A51" s="95"/>
      <c r="B51" s="96" t="s">
        <v>118</v>
      </c>
      <c r="C51" s="95"/>
      <c r="D51" s="97"/>
    </row>
    <row r="52" spans="1:4" s="74" customFormat="1" ht="17.25" customHeight="1">
      <c r="A52" s="95" t="s">
        <v>119</v>
      </c>
      <c r="B52" s="96" t="s">
        <v>143</v>
      </c>
      <c r="C52" s="95"/>
      <c r="D52" s="97"/>
    </row>
    <row r="53" spans="1:4" s="73" customFormat="1" ht="17.25" customHeight="1">
      <c r="A53" s="98"/>
      <c r="B53" s="99" t="s">
        <v>144</v>
      </c>
      <c r="C53" s="98"/>
      <c r="D53" s="100"/>
    </row>
    <row r="54" spans="1:4" s="77" customFormat="1" ht="17.25" customHeight="1">
      <c r="A54" s="78" t="s">
        <v>145</v>
      </c>
      <c r="D54" s="93"/>
    </row>
    <row r="55" spans="1:4" s="74" customFormat="1" ht="17.25" customHeight="1">
      <c r="A55" s="101" t="s">
        <v>146</v>
      </c>
      <c r="B55" s="102"/>
      <c r="C55" s="102"/>
      <c r="D55" s="103"/>
    </row>
    <row r="56" spans="1:4" s="74" customFormat="1" ht="17.25" customHeight="1">
      <c r="A56" s="101" t="s">
        <v>147</v>
      </c>
      <c r="B56" s="102"/>
      <c r="C56" s="102"/>
      <c r="D56" s="103"/>
    </row>
    <row r="57" spans="1:4" s="74" customFormat="1" ht="17.25" customHeight="1">
      <c r="A57" s="102" t="s">
        <v>148</v>
      </c>
      <c r="B57" s="102"/>
      <c r="C57" s="102"/>
      <c r="D57" s="103"/>
    </row>
    <row r="58" spans="1:4" s="74" customFormat="1" ht="17.25" customHeight="1">
      <c r="A58" s="102" t="s">
        <v>149</v>
      </c>
      <c r="B58" s="102"/>
      <c r="C58" s="102"/>
      <c r="D58" s="103"/>
    </row>
    <row r="59" spans="1:4" s="74" customFormat="1" ht="17.25" customHeight="1">
      <c r="A59" s="193" t="s">
        <v>150</v>
      </c>
      <c r="B59" s="159"/>
      <c r="C59" s="102"/>
      <c r="D59" s="103"/>
    </row>
    <row r="60" spans="1:4" s="74" customFormat="1" ht="17.25" customHeight="1">
      <c r="A60" s="192" t="s">
        <v>151</v>
      </c>
      <c r="B60" s="159"/>
      <c r="C60" s="102"/>
      <c r="D60" s="103"/>
    </row>
    <row r="61" spans="1:4" s="74" customFormat="1" ht="17.25" customHeight="1">
      <c r="A61" s="193" t="s">
        <v>152</v>
      </c>
      <c r="B61" s="159"/>
      <c r="C61" s="102"/>
      <c r="D61" s="103"/>
    </row>
    <row r="62" spans="1:4" s="74" customFormat="1" ht="17.25" customHeight="1">
      <c r="A62" s="192" t="s">
        <v>153</v>
      </c>
      <c r="B62" s="159"/>
      <c r="C62" s="102"/>
      <c r="D62" s="103"/>
    </row>
    <row r="63" spans="1:4" s="74" customFormat="1" ht="17.25" customHeight="1">
      <c r="A63" s="101" t="s">
        <v>154</v>
      </c>
      <c r="B63" s="102"/>
      <c r="C63" s="102"/>
      <c r="D63" s="103"/>
    </row>
    <row r="64" spans="1:4" s="74" customFormat="1" ht="17.25" customHeight="1">
      <c r="A64" s="191" t="s">
        <v>155</v>
      </c>
      <c r="B64" s="102"/>
      <c r="C64" s="102"/>
      <c r="D64" s="103"/>
    </row>
    <row r="65" spans="1:4" s="74" customFormat="1" ht="17.25" customHeight="1">
      <c r="A65" s="194" t="s">
        <v>156</v>
      </c>
      <c r="B65" s="102"/>
      <c r="C65" s="102"/>
      <c r="D65" s="103"/>
    </row>
    <row r="66" spans="1:4" s="74" customFormat="1" ht="17.25" customHeight="1">
      <c r="A66" s="194" t="s">
        <v>157</v>
      </c>
      <c r="B66" s="102"/>
      <c r="C66" s="102"/>
      <c r="D66" s="103"/>
    </row>
    <row r="67" spans="1:4" s="74" customFormat="1" ht="17.25" customHeight="1">
      <c r="A67" s="194" t="s">
        <v>158</v>
      </c>
      <c r="B67" s="102"/>
      <c r="C67" s="102"/>
      <c r="D67" s="103"/>
    </row>
    <row r="68" spans="1:4" s="74" customFormat="1" ht="17.25" customHeight="1">
      <c r="A68" s="194" t="s">
        <v>159</v>
      </c>
      <c r="B68" s="102"/>
      <c r="C68" s="102"/>
      <c r="D68" s="103"/>
    </row>
    <row r="69" spans="1:4" s="74" customFormat="1" ht="17.25" customHeight="1">
      <c r="A69" s="204" t="s">
        <v>160</v>
      </c>
      <c r="B69" s="102"/>
      <c r="C69" s="102"/>
      <c r="D69" s="103"/>
    </row>
    <row r="70" spans="1:4" s="74" customFormat="1" ht="17.25" customHeight="1">
      <c r="A70" s="204" t="s">
        <v>161</v>
      </c>
      <c r="B70" s="102"/>
      <c r="C70" s="102"/>
      <c r="D70" s="103"/>
    </row>
    <row r="71" spans="1:4" s="74" customFormat="1" ht="17.25" customHeight="1">
      <c r="A71" s="101" t="s">
        <v>162</v>
      </c>
      <c r="B71" s="102"/>
      <c r="C71" s="102"/>
      <c r="D71" s="103"/>
    </row>
    <row r="72" spans="1:4" s="4" customFormat="1" ht="17.25" customHeight="1">
      <c r="A72" s="77"/>
      <c r="B72" s="77"/>
      <c r="C72" s="77"/>
      <c r="D72" s="77"/>
    </row>
    <row r="73" spans="1:4" s="4" customFormat="1" ht="17.25" customHeight="1">
      <c r="A73" s="77"/>
      <c r="B73" s="77"/>
      <c r="C73" s="77"/>
      <c r="D73" s="77"/>
    </row>
    <row r="74" spans="1:4" s="4" customFormat="1" ht="17.25" customHeight="1">
      <c r="A74" s="77"/>
      <c r="B74" s="77"/>
      <c r="C74" s="77"/>
      <c r="D74" s="77"/>
    </row>
    <row r="75" spans="1:4" s="4" customFormat="1" ht="17.25" customHeight="1">
      <c r="A75" s="77"/>
      <c r="B75" s="77"/>
      <c r="C75" s="77"/>
      <c r="D75" s="77"/>
    </row>
    <row r="76" spans="1:4" s="4" customFormat="1" ht="17.25" customHeight="1">
      <c r="A76" s="77"/>
      <c r="B76" s="77"/>
      <c r="C76" s="77"/>
      <c r="D76" s="77"/>
    </row>
    <row r="77" spans="1:4" s="4" customFormat="1" ht="17.25" customHeight="1">
      <c r="A77" s="77"/>
      <c r="B77" s="77"/>
      <c r="C77" s="77"/>
      <c r="D77" s="77"/>
    </row>
    <row r="78" spans="1:4" s="4" customFormat="1" ht="17.25" customHeight="1">
      <c r="A78" s="77"/>
      <c r="B78" s="77"/>
      <c r="C78" s="77"/>
      <c r="D78" s="77"/>
    </row>
    <row r="79" spans="1:4" s="4" customFormat="1" ht="17.25" customHeight="1">
      <c r="A79" s="77"/>
      <c r="B79" s="77"/>
      <c r="C79" s="77"/>
      <c r="D79" s="77"/>
    </row>
    <row r="80" spans="1:4" s="4" customFormat="1" ht="17.25" customHeight="1">
      <c r="A80" s="77"/>
      <c r="B80" s="77"/>
      <c r="C80" s="77"/>
      <c r="D80" s="77"/>
    </row>
    <row r="81" spans="1:4" s="4" customFormat="1" ht="17.25" customHeight="1">
      <c r="A81" s="77"/>
      <c r="B81" s="77"/>
      <c r="C81" s="77"/>
      <c r="D81" s="77"/>
    </row>
    <row r="82" spans="1:4" s="4" customFormat="1" ht="17.25" customHeight="1">
      <c r="A82" s="77"/>
      <c r="B82" s="77"/>
      <c r="C82" s="77"/>
      <c r="D82" s="77"/>
    </row>
    <row r="83" spans="1:4" s="4" customFormat="1" ht="17.25" customHeight="1">
      <c r="A83" s="77"/>
      <c r="B83" s="77"/>
      <c r="C83" s="77"/>
      <c r="D83" s="77"/>
    </row>
    <row r="84" spans="1:4" s="4" customFormat="1" ht="17.25" customHeight="1">
      <c r="A84" s="77"/>
      <c r="B84" s="77"/>
      <c r="C84" s="77"/>
      <c r="D84" s="77"/>
    </row>
    <row r="85" spans="1:4" s="4" customFormat="1" ht="17.25" customHeight="1">
      <c r="A85" s="77"/>
      <c r="B85" s="77"/>
      <c r="C85" s="77"/>
      <c r="D85" s="77"/>
    </row>
    <row r="86" spans="1:4" s="4" customFormat="1" ht="17.25" customHeight="1">
      <c r="A86" s="77"/>
      <c r="B86" s="77"/>
      <c r="C86" s="77"/>
      <c r="D86" s="77"/>
    </row>
    <row r="87" spans="1:4" s="4" customFormat="1" ht="17.25" customHeight="1">
      <c r="A87" s="77"/>
      <c r="B87" s="77"/>
      <c r="C87" s="77"/>
      <c r="D87" s="77"/>
    </row>
    <row r="88" spans="1:4" s="4" customFormat="1" ht="17.25" customHeight="1">
      <c r="A88" s="77"/>
      <c r="B88" s="77"/>
      <c r="C88" s="77"/>
      <c r="D88" s="77"/>
    </row>
    <row r="89" spans="1:4" s="4" customFormat="1" ht="17.25" customHeight="1">
      <c r="A89" s="77"/>
      <c r="B89" s="77"/>
      <c r="C89" s="77"/>
      <c r="D89" s="77"/>
    </row>
    <row r="90" spans="1:4" s="4" customFormat="1" ht="17.25" customHeight="1">
      <c r="A90" s="77"/>
      <c r="B90" s="77"/>
      <c r="C90" s="77"/>
      <c r="D90" s="77"/>
    </row>
    <row r="91" spans="1:4" s="4" customFormat="1" ht="17.25" customHeight="1">
      <c r="A91" s="77"/>
      <c r="B91" s="77"/>
      <c r="C91" s="77"/>
      <c r="D91" s="77"/>
    </row>
    <row r="92" spans="1:4" s="4" customFormat="1" ht="17.25" customHeight="1">
      <c r="A92" s="77"/>
      <c r="B92" s="77"/>
      <c r="C92" s="77"/>
      <c r="D92" s="77"/>
    </row>
    <row r="93" spans="1:4" s="4" customFormat="1" ht="17.25" customHeight="1">
      <c r="A93" s="77"/>
      <c r="B93" s="77"/>
      <c r="C93" s="77"/>
      <c r="D93" s="77"/>
    </row>
    <row r="94" spans="1:4" s="4" customFormat="1" ht="17.25" customHeight="1">
      <c r="A94" s="77"/>
      <c r="B94" s="77"/>
      <c r="C94" s="77"/>
      <c r="D94" s="77"/>
    </row>
    <row r="95" spans="1:4" s="4" customFormat="1" ht="17.25" customHeight="1">
      <c r="A95" s="77"/>
      <c r="B95" s="77"/>
      <c r="C95" s="77"/>
      <c r="D95" s="77"/>
    </row>
    <row r="96" spans="1:4" s="4" customFormat="1" ht="17.25" customHeight="1">
      <c r="A96" s="77"/>
      <c r="B96" s="77"/>
      <c r="C96" s="77"/>
      <c r="D96" s="77"/>
    </row>
  </sheetData>
  <sheetProtection/>
  <mergeCells count="1">
    <mergeCell ref="G3:H3"/>
  </mergeCells>
  <printOptions headings="1"/>
  <pageMargins left="0.7480314960629921" right="0.7480314960629921" top="0.984251968503937" bottom="0.98425196850393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I5"/>
  <sheetViews>
    <sheetView showRowColHeaders="0" zoomScalePageLayoutView="0" workbookViewId="0" topLeftCell="A1">
      <pane ySplit="5" topLeftCell="A6" activePane="bottomLeft" state="frozen"/>
      <selection pane="topLeft" activeCell="E4" sqref="D4:F4"/>
      <selection pane="bottomLeft" activeCell="B6" sqref="B6"/>
    </sheetView>
  </sheetViews>
  <sheetFormatPr defaultColWidth="9.140625" defaultRowHeight="12.75"/>
  <cols>
    <col min="1" max="1" width="9.28125" style="105" customWidth="1"/>
    <col min="2" max="2" width="9.140625" style="105" customWidth="1"/>
    <col min="3" max="3" width="11.8515625" style="105" customWidth="1"/>
    <col min="4" max="4" width="11.28125" style="128" customWidth="1"/>
    <col min="5" max="5" width="1.1484375" style="4" customWidth="1"/>
    <col min="6" max="6" width="9.28125" style="105" customWidth="1"/>
    <col min="7" max="7" width="9.140625" style="105" customWidth="1"/>
    <col min="8" max="8" width="11.421875" style="105" customWidth="1"/>
    <col min="9" max="9" width="11.28125" style="128" customWidth="1"/>
    <col min="10" max="16384" width="9.140625" style="4" customWidth="1"/>
  </cols>
  <sheetData>
    <row r="1" spans="1:9" s="77" customFormat="1" ht="12.75">
      <c r="A1" s="106"/>
      <c r="B1" s="106"/>
      <c r="C1" s="106"/>
      <c r="D1" s="106"/>
      <c r="F1" s="106"/>
      <c r="G1" s="106"/>
      <c r="H1" s="106"/>
      <c r="I1" s="106"/>
    </row>
    <row r="2" spans="1:9" s="77" customFormat="1" ht="12.75">
      <c r="A2" s="106"/>
      <c r="B2" s="106"/>
      <c r="C2" s="106"/>
      <c r="D2" s="106"/>
      <c r="F2" s="106"/>
      <c r="G2" s="106"/>
      <c r="H2" s="106"/>
      <c r="I2" s="106"/>
    </row>
    <row r="3" spans="1:9" s="77" customFormat="1" ht="12.75">
      <c r="A3" s="107" t="s">
        <v>163</v>
      </c>
      <c r="B3" s="106"/>
      <c r="C3" s="106"/>
      <c r="D3" s="106"/>
      <c r="F3" s="107"/>
      <c r="G3" s="106"/>
      <c r="H3" s="106"/>
      <c r="I3" s="106"/>
    </row>
    <row r="4" spans="1:9" s="77" customFormat="1" ht="12.75">
      <c r="A4" s="341" t="s">
        <v>164</v>
      </c>
      <c r="B4" s="341" t="s">
        <v>165</v>
      </c>
      <c r="C4" s="341" t="s">
        <v>166</v>
      </c>
      <c r="D4" s="341" t="s">
        <v>167</v>
      </c>
      <c r="E4" s="202"/>
      <c r="F4" s="341" t="s">
        <v>168</v>
      </c>
      <c r="G4" s="341" t="s">
        <v>169</v>
      </c>
      <c r="H4" s="341" t="s">
        <v>170</v>
      </c>
      <c r="I4" s="341" t="s">
        <v>171</v>
      </c>
    </row>
    <row r="5" spans="1:9" s="77" customFormat="1" ht="12.75">
      <c r="A5" s="342"/>
      <c r="B5" s="342"/>
      <c r="C5" s="342"/>
      <c r="D5" s="342"/>
      <c r="E5" s="202"/>
      <c r="F5" s="343"/>
      <c r="G5" s="342"/>
      <c r="H5" s="342"/>
      <c r="I5" s="342"/>
    </row>
  </sheetData>
  <sheetProtection/>
  <mergeCells count="8">
    <mergeCell ref="H4:H5"/>
    <mergeCell ref="I4:I5"/>
    <mergeCell ref="A4:A5"/>
    <mergeCell ref="B4:B5"/>
    <mergeCell ref="C4:C5"/>
    <mergeCell ref="D4:D5"/>
    <mergeCell ref="F4:F5"/>
    <mergeCell ref="G4:G5"/>
  </mergeCells>
  <printOptions/>
  <pageMargins left="0.75" right="0.75" top="1" bottom="1" header="0.5" footer="0.5"/>
  <pageSetup horizontalDpi="300" verticalDpi="300" orientation="portrait" paperSize="9" r:id="rId2"/>
  <legacyDrawing r:id="rId1"/>
</worksheet>
</file>

<file path=xl/worksheets/sheet7.xml><?xml version="1.0" encoding="utf-8"?>
<worksheet xmlns="http://schemas.openxmlformats.org/spreadsheetml/2006/main" xmlns:r="http://schemas.openxmlformats.org/officeDocument/2006/relationships">
  <dimension ref="A1:E175"/>
  <sheetViews>
    <sheetView showRowColHeaders="0" zoomScalePageLayoutView="0" workbookViewId="0" topLeftCell="A154">
      <pane xSplit="4" topLeftCell="E1" activePane="topRight" state="frozen"/>
      <selection pane="topLeft" activeCell="E4" sqref="D4:F4"/>
      <selection pane="topRight" activeCell="D164" sqref="D164"/>
    </sheetView>
  </sheetViews>
  <sheetFormatPr defaultColWidth="9.140625" defaultRowHeight="17.25" customHeight="1"/>
  <cols>
    <col min="1" max="1" width="20.28125" style="104" customWidth="1"/>
    <col min="2" max="2" width="9.7109375" style="104" customWidth="1"/>
    <col min="3" max="3" width="9.140625" style="104" customWidth="1"/>
    <col min="4" max="4" width="31.421875" style="104" customWidth="1"/>
    <col min="5" max="5" width="9.421875" style="0" customWidth="1"/>
  </cols>
  <sheetData>
    <row r="1" spans="1:4" s="4" customFormat="1" ht="17.25" customHeight="1">
      <c r="A1" s="77"/>
      <c r="B1" s="77"/>
      <c r="C1" s="77"/>
      <c r="D1" s="106"/>
    </row>
    <row r="2" spans="1:4" s="4" customFormat="1" ht="17.25" customHeight="1">
      <c r="A2" s="76" t="s">
        <v>172</v>
      </c>
      <c r="B2" s="77"/>
      <c r="C2" s="77"/>
      <c r="D2" s="77"/>
    </row>
    <row r="3" spans="1:4" s="4" customFormat="1" ht="17.25" customHeight="1">
      <c r="A3" s="78" t="s">
        <v>173</v>
      </c>
      <c r="B3" s="77"/>
      <c r="C3" s="77"/>
      <c r="D3" s="93"/>
    </row>
    <row r="4" spans="1:4" s="67" customFormat="1" ht="17.25" customHeight="1">
      <c r="A4" s="69" t="s">
        <v>174</v>
      </c>
      <c r="B4" s="69"/>
      <c r="C4" s="69"/>
      <c r="D4" s="70"/>
    </row>
    <row r="5" spans="1:4" s="68" customFormat="1" ht="17.25" customHeight="1">
      <c r="A5" s="71" t="s">
        <v>175</v>
      </c>
      <c r="B5" s="71"/>
      <c r="C5" s="71"/>
      <c r="D5" s="72"/>
    </row>
    <row r="6" s="77" customFormat="1" ht="17.25" customHeight="1">
      <c r="A6" s="78" t="s">
        <v>176</v>
      </c>
    </row>
    <row r="7" spans="1:5" s="239" customFormat="1" ht="30" customHeight="1">
      <c r="A7" s="346" t="s">
        <v>177</v>
      </c>
      <c r="B7" s="347"/>
      <c r="C7" s="347"/>
      <c r="D7" s="348"/>
      <c r="E7" s="238"/>
    </row>
    <row r="8" spans="1:4" s="73" customFormat="1" ht="17.25" customHeight="1">
      <c r="A8" s="79" t="s">
        <v>178</v>
      </c>
      <c r="B8" s="79"/>
      <c r="C8" s="79"/>
      <c r="D8" s="80"/>
    </row>
    <row r="9" spans="1:4" s="67" customFormat="1" ht="17.25" customHeight="1">
      <c r="A9" s="81" t="s">
        <v>179</v>
      </c>
      <c r="B9" s="81"/>
      <c r="C9" s="81"/>
      <c r="D9" s="82"/>
    </row>
    <row r="10" spans="1:4" s="67" customFormat="1" ht="17.25" customHeight="1">
      <c r="A10" s="81" t="s">
        <v>180</v>
      </c>
      <c r="B10" s="81"/>
      <c r="C10" s="81"/>
      <c r="D10" s="82"/>
    </row>
    <row r="11" spans="1:4" s="67" customFormat="1" ht="17.25" customHeight="1">
      <c r="A11" s="81" t="s">
        <v>512</v>
      </c>
      <c r="B11" s="81"/>
      <c r="C11" s="81"/>
      <c r="D11" s="82"/>
    </row>
    <row r="12" spans="1:4" s="74" customFormat="1" ht="17.25" customHeight="1">
      <c r="A12" s="83"/>
      <c r="B12" s="83"/>
      <c r="C12" s="84" t="s">
        <v>513</v>
      </c>
      <c r="D12" s="84"/>
    </row>
    <row r="13" spans="1:4" s="74" customFormat="1" ht="17.25" customHeight="1">
      <c r="A13" s="83"/>
      <c r="B13" s="83"/>
      <c r="C13" s="84" t="s">
        <v>514</v>
      </c>
      <c r="D13" s="84"/>
    </row>
    <row r="14" spans="1:4" s="74" customFormat="1" ht="17.25" customHeight="1">
      <c r="A14" s="83" t="s">
        <v>515</v>
      </c>
      <c r="B14" s="83"/>
      <c r="C14" s="91" t="s">
        <v>858</v>
      </c>
      <c r="D14" s="89" t="s">
        <v>859</v>
      </c>
    </row>
    <row r="15" spans="1:4" s="74" customFormat="1" ht="17.25" customHeight="1">
      <c r="A15" s="83"/>
      <c r="B15" s="83"/>
      <c r="C15" s="91"/>
      <c r="D15" s="89" t="s">
        <v>860</v>
      </c>
    </row>
    <row r="16" spans="1:4" s="74" customFormat="1" ht="17.25" customHeight="1">
      <c r="A16" s="83"/>
      <c r="B16" s="83"/>
      <c r="C16" s="91" t="s">
        <v>861</v>
      </c>
      <c r="D16" s="89" t="s">
        <v>869</v>
      </c>
    </row>
    <row r="17" spans="1:4" s="74" customFormat="1" ht="17.25" customHeight="1">
      <c r="A17" s="83"/>
      <c r="B17" s="83"/>
      <c r="C17" s="91"/>
      <c r="D17" s="89" t="s">
        <v>860</v>
      </c>
    </row>
    <row r="18" spans="1:4" s="73" customFormat="1" ht="17.25" customHeight="1">
      <c r="A18" s="79"/>
      <c r="B18" s="79"/>
      <c r="C18" s="85" t="s">
        <v>516</v>
      </c>
      <c r="D18" s="85"/>
    </row>
    <row r="19" spans="1:4" s="74" customFormat="1" ht="17.25" customHeight="1">
      <c r="A19" s="83"/>
      <c r="B19" s="83"/>
      <c r="C19" s="84" t="s">
        <v>517</v>
      </c>
      <c r="D19" s="84"/>
    </row>
    <row r="20" spans="1:4" s="74" customFormat="1" ht="17.25" customHeight="1">
      <c r="A20" s="83"/>
      <c r="B20" s="83"/>
      <c r="C20" s="84" t="s">
        <v>518</v>
      </c>
      <c r="D20" s="84"/>
    </row>
    <row r="21" spans="1:4" s="74" customFormat="1" ht="17.25" customHeight="1">
      <c r="A21" s="83" t="s">
        <v>519</v>
      </c>
      <c r="B21" s="83"/>
      <c r="C21" s="91" t="s">
        <v>858</v>
      </c>
      <c r="D21" s="89" t="s">
        <v>859</v>
      </c>
    </row>
    <row r="22" spans="1:4" s="74" customFormat="1" ht="17.25" customHeight="1">
      <c r="A22" s="83"/>
      <c r="B22" s="83"/>
      <c r="C22" s="91"/>
      <c r="D22" s="89" t="s">
        <v>860</v>
      </c>
    </row>
    <row r="23" spans="1:4" s="74" customFormat="1" ht="17.25" customHeight="1">
      <c r="A23" s="83"/>
      <c r="B23" s="83"/>
      <c r="C23" s="91" t="s">
        <v>861</v>
      </c>
      <c r="D23" s="89" t="s">
        <v>869</v>
      </c>
    </row>
    <row r="24" spans="1:4" s="74" customFormat="1" ht="17.25" customHeight="1">
      <c r="A24" s="83"/>
      <c r="B24" s="83"/>
      <c r="C24" s="91"/>
      <c r="D24" s="89" t="s">
        <v>860</v>
      </c>
    </row>
    <row r="25" spans="1:4" s="73" customFormat="1" ht="17.25" customHeight="1">
      <c r="A25" s="79"/>
      <c r="B25" s="79"/>
      <c r="C25" s="85" t="s">
        <v>520</v>
      </c>
      <c r="D25" s="85"/>
    </row>
    <row r="26" spans="1:4" s="75" customFormat="1" ht="17.25" customHeight="1">
      <c r="A26" s="86"/>
      <c r="B26" s="87" t="s">
        <v>521</v>
      </c>
      <c r="C26" s="86" t="s">
        <v>522</v>
      </c>
      <c r="D26" s="88"/>
    </row>
    <row r="27" spans="1:4" s="73" customFormat="1" ht="17.25" customHeight="1">
      <c r="A27" s="89" t="s">
        <v>523</v>
      </c>
      <c r="B27" s="90"/>
      <c r="C27" s="79" t="s">
        <v>524</v>
      </c>
      <c r="D27" s="80"/>
    </row>
    <row r="28" spans="1:4" s="74" customFormat="1" ht="17.25" customHeight="1">
      <c r="A28" s="83"/>
      <c r="B28" s="91" t="s">
        <v>525</v>
      </c>
      <c r="C28" s="86" t="s">
        <v>526</v>
      </c>
      <c r="D28" s="88"/>
    </row>
    <row r="29" spans="1:4" s="73" customFormat="1" ht="17.25" customHeight="1">
      <c r="A29" s="79"/>
      <c r="B29" s="90"/>
      <c r="C29" s="79" t="s">
        <v>527</v>
      </c>
      <c r="D29" s="80"/>
    </row>
    <row r="30" spans="1:4" s="74" customFormat="1" ht="17.25" customHeight="1">
      <c r="A30" s="83"/>
      <c r="B30" s="87" t="s">
        <v>528</v>
      </c>
      <c r="C30" s="86" t="s">
        <v>529</v>
      </c>
      <c r="D30" s="88"/>
    </row>
    <row r="31" spans="1:4" s="73" customFormat="1" ht="17.25" customHeight="1">
      <c r="A31" s="89" t="s">
        <v>530</v>
      </c>
      <c r="B31" s="90"/>
      <c r="C31" s="79" t="s">
        <v>531</v>
      </c>
      <c r="D31" s="80"/>
    </row>
    <row r="32" spans="1:4" s="74" customFormat="1" ht="17.25" customHeight="1">
      <c r="A32" s="83"/>
      <c r="B32" s="91" t="s">
        <v>532</v>
      </c>
      <c r="C32" s="86" t="s">
        <v>533</v>
      </c>
      <c r="D32" s="88"/>
    </row>
    <row r="33" spans="1:4" s="73" customFormat="1" ht="17.25" customHeight="1">
      <c r="A33" s="79"/>
      <c r="B33" s="90"/>
      <c r="C33" s="79" t="s">
        <v>534</v>
      </c>
      <c r="D33" s="80"/>
    </row>
    <row r="34" spans="1:4" s="74" customFormat="1" ht="17.25" customHeight="1">
      <c r="A34" s="83"/>
      <c r="B34" s="87" t="s">
        <v>535</v>
      </c>
      <c r="C34" s="86" t="s">
        <v>536</v>
      </c>
      <c r="D34" s="88"/>
    </row>
    <row r="35" spans="1:5" s="73" customFormat="1" ht="17.25" customHeight="1">
      <c r="A35" s="89" t="s">
        <v>537</v>
      </c>
      <c r="B35" s="90"/>
      <c r="C35" s="79" t="s">
        <v>538</v>
      </c>
      <c r="D35" s="80"/>
      <c r="E35" s="179"/>
    </row>
    <row r="36" spans="1:5" s="74" customFormat="1" ht="17.25" customHeight="1">
      <c r="A36" s="83"/>
      <c r="B36" s="91" t="s">
        <v>539</v>
      </c>
      <c r="C36" s="86" t="s">
        <v>540</v>
      </c>
      <c r="D36" s="88"/>
      <c r="E36" s="178"/>
    </row>
    <row r="37" spans="1:4" s="73" customFormat="1" ht="17.25" customHeight="1">
      <c r="A37" s="79"/>
      <c r="B37" s="90"/>
      <c r="C37" s="79" t="s">
        <v>541</v>
      </c>
      <c r="D37" s="80"/>
    </row>
    <row r="38" spans="1:3" s="77" customFormat="1" ht="17.25" customHeight="1">
      <c r="A38" s="92" t="s">
        <v>542</v>
      </c>
      <c r="B38" s="198"/>
      <c r="C38" s="198"/>
    </row>
    <row r="39" spans="1:4" s="75" customFormat="1" ht="17.25" customHeight="1">
      <c r="A39" s="344" t="s">
        <v>507</v>
      </c>
      <c r="B39" s="345"/>
      <c r="C39" s="345"/>
      <c r="D39" s="345"/>
    </row>
    <row r="40" spans="1:4" s="75" customFormat="1" ht="17.25" customHeight="1">
      <c r="A40" s="344" t="s">
        <v>543</v>
      </c>
      <c r="B40" s="345"/>
      <c r="C40" s="345"/>
      <c r="D40" s="345"/>
    </row>
    <row r="41" spans="1:4" s="75" customFormat="1" ht="17.25" customHeight="1">
      <c r="A41" s="344" t="s">
        <v>544</v>
      </c>
      <c r="B41" s="345"/>
      <c r="C41" s="345"/>
      <c r="D41" s="345"/>
    </row>
    <row r="42" spans="1:4" s="75" customFormat="1" ht="17.25" customHeight="1">
      <c r="A42" s="174" t="s">
        <v>545</v>
      </c>
      <c r="B42" s="109"/>
      <c r="C42" s="109"/>
      <c r="D42" s="109"/>
    </row>
    <row r="43" spans="1:4" s="75" customFormat="1" ht="17.25" customHeight="1">
      <c r="A43" s="174" t="s">
        <v>546</v>
      </c>
      <c r="B43" s="109"/>
      <c r="C43" s="109"/>
      <c r="D43" s="109"/>
    </row>
    <row r="44" spans="1:4" s="75" customFormat="1" ht="17.25" customHeight="1">
      <c r="A44" s="174" t="s">
        <v>547</v>
      </c>
      <c r="B44" s="109"/>
      <c r="C44" s="109"/>
      <c r="D44" s="109"/>
    </row>
    <row r="45" spans="1:4" s="108" customFormat="1" ht="17.25" customHeight="1">
      <c r="A45" s="95"/>
      <c r="B45" s="175" t="s">
        <v>548</v>
      </c>
      <c r="C45" s="175"/>
      <c r="D45" s="95"/>
    </row>
    <row r="46" spans="1:4" s="108" customFormat="1" ht="17.25" customHeight="1">
      <c r="A46" s="95"/>
      <c r="B46" s="175" t="s">
        <v>549</v>
      </c>
      <c r="C46" s="175"/>
      <c r="D46" s="95"/>
    </row>
    <row r="47" spans="1:4" s="108" customFormat="1" ht="17.25" customHeight="1">
      <c r="A47" s="95"/>
      <c r="B47" s="175" t="s">
        <v>550</v>
      </c>
      <c r="C47" s="175"/>
      <c r="D47" s="95"/>
    </row>
    <row r="48" spans="1:4" s="108" customFormat="1" ht="17.25" customHeight="1">
      <c r="A48" s="95"/>
      <c r="B48" s="175" t="s">
        <v>551</v>
      </c>
      <c r="C48" s="95"/>
      <c r="D48" s="95"/>
    </row>
    <row r="49" spans="1:4" s="108" customFormat="1" ht="17.25" customHeight="1">
      <c r="A49" s="95"/>
      <c r="B49" s="175" t="s">
        <v>552</v>
      </c>
      <c r="C49" s="175"/>
      <c r="D49" s="95"/>
    </row>
    <row r="50" spans="1:4" s="108" customFormat="1" ht="17.25" customHeight="1">
      <c r="A50" s="175" t="s">
        <v>130</v>
      </c>
      <c r="B50" s="175" t="s">
        <v>131</v>
      </c>
      <c r="C50" s="175"/>
      <c r="D50" s="95"/>
    </row>
    <row r="51" spans="1:4" s="108" customFormat="1" ht="17.25" customHeight="1">
      <c r="A51" s="175" t="s">
        <v>130</v>
      </c>
      <c r="B51" s="175" t="s">
        <v>133</v>
      </c>
      <c r="C51" s="175"/>
      <c r="D51" s="95"/>
    </row>
    <row r="52" spans="1:4" s="108" customFormat="1" ht="17.25" customHeight="1">
      <c r="A52" s="175" t="s">
        <v>130</v>
      </c>
      <c r="B52" s="175" t="s">
        <v>135</v>
      </c>
      <c r="C52" s="175"/>
      <c r="D52" s="95"/>
    </row>
    <row r="53" spans="1:4" s="108" customFormat="1" ht="17.25" customHeight="1">
      <c r="A53" s="175" t="s">
        <v>130</v>
      </c>
      <c r="B53" s="175" t="s">
        <v>137</v>
      </c>
      <c r="C53" s="175"/>
      <c r="D53" s="95"/>
    </row>
    <row r="54" spans="1:4" s="108" customFormat="1" ht="17.25" customHeight="1">
      <c r="A54" s="232" t="s">
        <v>130</v>
      </c>
      <c r="B54" s="232" t="s">
        <v>367</v>
      </c>
      <c r="C54" s="232"/>
      <c r="D54" s="98"/>
    </row>
    <row r="55" spans="1:4" s="75" customFormat="1" ht="17.25" customHeight="1">
      <c r="A55" s="174" t="s">
        <v>554</v>
      </c>
      <c r="B55" s="109"/>
      <c r="C55" s="109"/>
      <c r="D55" s="109"/>
    </row>
    <row r="56" spans="1:4" s="108" customFormat="1" ht="17.25" customHeight="1">
      <c r="A56" s="95"/>
      <c r="B56" s="175" t="s">
        <v>555</v>
      </c>
      <c r="C56" s="175"/>
      <c r="D56" s="95"/>
    </row>
    <row r="57" spans="1:4" s="108" customFormat="1" ht="17.25" customHeight="1">
      <c r="A57" s="95"/>
      <c r="B57" s="175" t="s">
        <v>120</v>
      </c>
      <c r="C57" s="175"/>
      <c r="D57" s="95"/>
    </row>
    <row r="58" spans="1:4" s="108" customFormat="1" ht="17.25" customHeight="1">
      <c r="A58" s="95"/>
      <c r="B58" s="175" t="s">
        <v>121</v>
      </c>
      <c r="C58" s="175"/>
      <c r="D58" s="95"/>
    </row>
    <row r="59" spans="1:4" s="108" customFormat="1" ht="17.25" customHeight="1">
      <c r="A59" s="95"/>
      <c r="B59" s="175" t="s">
        <v>122</v>
      </c>
      <c r="C59" s="95"/>
      <c r="D59" s="95"/>
    </row>
    <row r="60" spans="1:4" s="108" customFormat="1" ht="17.25" customHeight="1">
      <c r="A60" s="95"/>
      <c r="B60" s="175" t="s">
        <v>123</v>
      </c>
      <c r="C60" s="175"/>
      <c r="D60" s="95"/>
    </row>
    <row r="61" spans="1:4" s="108" customFormat="1" ht="17.25" customHeight="1">
      <c r="A61" s="175" t="s">
        <v>130</v>
      </c>
      <c r="B61" s="175" t="s">
        <v>131</v>
      </c>
      <c r="C61" s="175"/>
      <c r="D61" s="95"/>
    </row>
    <row r="62" spans="1:4" s="108" customFormat="1" ht="17.25" customHeight="1">
      <c r="A62" s="175" t="s">
        <v>130</v>
      </c>
      <c r="B62" s="175" t="s">
        <v>133</v>
      </c>
      <c r="C62" s="175"/>
      <c r="D62" s="95"/>
    </row>
    <row r="63" spans="1:4" s="108" customFormat="1" ht="17.25" customHeight="1">
      <c r="A63" s="175" t="s">
        <v>130</v>
      </c>
      <c r="B63" s="175" t="s">
        <v>135</v>
      </c>
      <c r="C63" s="175"/>
      <c r="D63" s="95"/>
    </row>
    <row r="64" spans="1:4" s="108" customFormat="1" ht="17.25" customHeight="1">
      <c r="A64" s="175" t="s">
        <v>130</v>
      </c>
      <c r="B64" s="175" t="s">
        <v>137</v>
      </c>
      <c r="C64" s="175"/>
      <c r="D64" s="95"/>
    </row>
    <row r="65" spans="1:4" s="108" customFormat="1" ht="17.25" customHeight="1">
      <c r="A65" s="232" t="s">
        <v>130</v>
      </c>
      <c r="B65" s="232" t="s">
        <v>367</v>
      </c>
      <c r="C65" s="232"/>
      <c r="D65" s="98"/>
    </row>
    <row r="66" spans="1:4" s="75" customFormat="1" ht="17.25" customHeight="1">
      <c r="A66" s="174" t="s">
        <v>124</v>
      </c>
      <c r="B66" s="109"/>
      <c r="C66" s="109"/>
      <c r="D66" s="109"/>
    </row>
    <row r="67" spans="1:4" s="108" customFormat="1" ht="17.25" customHeight="1">
      <c r="A67" s="95"/>
      <c r="B67" s="175" t="s">
        <v>125</v>
      </c>
      <c r="C67" s="175"/>
      <c r="D67" s="95"/>
    </row>
    <row r="68" spans="1:4" s="108" customFormat="1" ht="17.25" customHeight="1">
      <c r="A68" s="95"/>
      <c r="B68" s="175" t="s">
        <v>126</v>
      </c>
      <c r="C68" s="175"/>
      <c r="D68" s="95"/>
    </row>
    <row r="69" spans="1:4" s="108" customFormat="1" ht="17.25" customHeight="1">
      <c r="A69" s="95"/>
      <c r="B69" s="175" t="s">
        <v>127</v>
      </c>
      <c r="C69" s="175"/>
      <c r="D69" s="95"/>
    </row>
    <row r="70" spans="1:4" s="108" customFormat="1" ht="17.25" customHeight="1">
      <c r="A70" s="95"/>
      <c r="B70" s="175" t="s">
        <v>128</v>
      </c>
      <c r="C70" s="95"/>
      <c r="D70" s="95"/>
    </row>
    <row r="71" spans="1:4" s="108" customFormat="1" ht="17.25" customHeight="1">
      <c r="A71" s="95"/>
      <c r="B71" s="175" t="s">
        <v>129</v>
      </c>
      <c r="C71" s="175"/>
      <c r="D71" s="95"/>
    </row>
    <row r="72" spans="1:4" s="108" customFormat="1" ht="17.25" customHeight="1">
      <c r="A72" s="175" t="s">
        <v>130</v>
      </c>
      <c r="B72" s="175" t="s">
        <v>131</v>
      </c>
      <c r="C72" s="175"/>
      <c r="D72" s="95"/>
    </row>
    <row r="73" spans="1:4" s="108" customFormat="1" ht="17.25" customHeight="1">
      <c r="A73" s="175" t="s">
        <v>132</v>
      </c>
      <c r="B73" s="175" t="s">
        <v>133</v>
      </c>
      <c r="C73" s="175"/>
      <c r="D73" s="95"/>
    </row>
    <row r="74" spans="1:4" s="108" customFormat="1" ht="17.25" customHeight="1">
      <c r="A74" s="175" t="s">
        <v>134</v>
      </c>
      <c r="B74" s="175" t="s">
        <v>135</v>
      </c>
      <c r="C74" s="175"/>
      <c r="D74" s="95"/>
    </row>
    <row r="75" spans="1:4" s="108" customFormat="1" ht="17.25" customHeight="1">
      <c r="A75" s="175" t="s">
        <v>136</v>
      </c>
      <c r="B75" s="175" t="s">
        <v>137</v>
      </c>
      <c r="C75" s="175"/>
      <c r="D75" s="95"/>
    </row>
    <row r="76" spans="1:4" s="108" customFormat="1" ht="17.25" customHeight="1">
      <c r="A76" s="232" t="s">
        <v>138</v>
      </c>
      <c r="B76" s="232" t="s">
        <v>367</v>
      </c>
      <c r="C76" s="232"/>
      <c r="D76" s="98"/>
    </row>
    <row r="77" spans="1:4" s="75" customFormat="1" ht="17.25" customHeight="1">
      <c r="A77" s="174" t="s">
        <v>139</v>
      </c>
      <c r="B77" s="109"/>
      <c r="C77" s="109"/>
      <c r="D77" s="109"/>
    </row>
    <row r="78" spans="1:4" s="108" customFormat="1" ht="17.25" customHeight="1">
      <c r="A78" s="95"/>
      <c r="B78" s="175" t="s">
        <v>140</v>
      </c>
      <c r="C78" s="175"/>
      <c r="D78" s="95"/>
    </row>
    <row r="79" spans="1:4" s="108" customFormat="1" ht="17.25" customHeight="1">
      <c r="A79" s="95"/>
      <c r="B79" s="175" t="s">
        <v>141</v>
      </c>
      <c r="C79" s="175"/>
      <c r="D79" s="95"/>
    </row>
    <row r="80" spans="1:4" s="108" customFormat="1" ht="17.25" customHeight="1">
      <c r="A80" s="95"/>
      <c r="B80" s="175" t="s">
        <v>142</v>
      </c>
      <c r="C80" s="175"/>
      <c r="D80" s="95"/>
    </row>
    <row r="81" spans="1:4" s="108" customFormat="1" ht="17.25" customHeight="1">
      <c r="A81" s="95"/>
      <c r="B81" s="175" t="s">
        <v>596</v>
      </c>
      <c r="C81" s="95"/>
      <c r="D81" s="95"/>
    </row>
    <row r="82" spans="1:4" s="108" customFormat="1" ht="17.25" customHeight="1">
      <c r="A82" s="95"/>
      <c r="B82" s="175" t="s">
        <v>597</v>
      </c>
      <c r="C82" s="175"/>
      <c r="D82" s="95"/>
    </row>
    <row r="83" spans="1:4" s="108" customFormat="1" ht="17.25" customHeight="1">
      <c r="A83" s="175" t="s">
        <v>598</v>
      </c>
      <c r="B83" s="175" t="s">
        <v>599</v>
      </c>
      <c r="C83" s="175"/>
      <c r="D83" s="95"/>
    </row>
    <row r="84" spans="1:4" s="108" customFormat="1" ht="17.25" customHeight="1">
      <c r="A84" s="175" t="s">
        <v>600</v>
      </c>
      <c r="B84" s="175" t="s">
        <v>601</v>
      </c>
      <c r="C84" s="175"/>
      <c r="D84" s="95"/>
    </row>
    <row r="85" spans="1:4" s="108" customFormat="1" ht="17.25" customHeight="1">
      <c r="A85" s="175" t="s">
        <v>602</v>
      </c>
      <c r="B85" s="175" t="s">
        <v>603</v>
      </c>
      <c r="C85" s="175"/>
      <c r="D85" s="95"/>
    </row>
    <row r="86" spans="1:4" s="108" customFormat="1" ht="17.25" customHeight="1">
      <c r="A86" s="175" t="s">
        <v>604</v>
      </c>
      <c r="B86" s="175" t="s">
        <v>605</v>
      </c>
      <c r="C86" s="175"/>
      <c r="D86" s="95"/>
    </row>
    <row r="87" spans="1:4" s="108" customFormat="1" ht="17.25" customHeight="1">
      <c r="A87" s="232" t="s">
        <v>606</v>
      </c>
      <c r="B87" s="232" t="s">
        <v>367</v>
      </c>
      <c r="C87" s="232"/>
      <c r="D87" s="98"/>
    </row>
    <row r="88" spans="1:4" s="75" customFormat="1" ht="17.25" customHeight="1">
      <c r="A88" s="174" t="s">
        <v>607</v>
      </c>
      <c r="B88" s="109"/>
      <c r="C88" s="109"/>
      <c r="D88" s="109"/>
    </row>
    <row r="89" spans="1:4" s="108" customFormat="1" ht="17.25" customHeight="1">
      <c r="A89" s="95"/>
      <c r="B89" s="175" t="s">
        <v>608</v>
      </c>
      <c r="C89" s="175"/>
      <c r="D89" s="95"/>
    </row>
    <row r="90" spans="1:4" s="108" customFormat="1" ht="17.25" customHeight="1">
      <c r="A90" s="95"/>
      <c r="B90" s="175" t="s">
        <v>609</v>
      </c>
      <c r="C90" s="175"/>
      <c r="D90" s="95"/>
    </row>
    <row r="91" spans="1:4" s="108" customFormat="1" ht="17.25" customHeight="1">
      <c r="A91" s="95"/>
      <c r="B91" s="175" t="s">
        <v>610</v>
      </c>
      <c r="C91" s="175"/>
      <c r="D91" s="95"/>
    </row>
    <row r="92" spans="1:4" s="108" customFormat="1" ht="17.25" customHeight="1">
      <c r="A92" s="95"/>
      <c r="B92" s="175" t="s">
        <v>611</v>
      </c>
      <c r="C92" s="95"/>
      <c r="D92" s="95"/>
    </row>
    <row r="93" spans="1:4" s="108" customFormat="1" ht="17.25" customHeight="1">
      <c r="A93" s="95"/>
      <c r="B93" s="175" t="s">
        <v>612</v>
      </c>
      <c r="C93" s="175"/>
      <c r="D93" s="95"/>
    </row>
    <row r="94" spans="1:4" s="108" customFormat="1" ht="17.25" customHeight="1">
      <c r="A94" s="175" t="s">
        <v>613</v>
      </c>
      <c r="B94" s="175" t="s">
        <v>614</v>
      </c>
      <c r="C94" s="175"/>
      <c r="D94" s="95"/>
    </row>
    <row r="95" spans="1:4" s="108" customFormat="1" ht="17.25" customHeight="1">
      <c r="A95" s="175" t="s">
        <v>615</v>
      </c>
      <c r="B95" s="175" t="s">
        <v>616</v>
      </c>
      <c r="C95" s="175"/>
      <c r="D95" s="95"/>
    </row>
    <row r="96" spans="1:4" s="108" customFormat="1" ht="17.25" customHeight="1">
      <c r="A96" s="175" t="s">
        <v>617</v>
      </c>
      <c r="B96" s="175" t="s">
        <v>618</v>
      </c>
      <c r="C96" s="175"/>
      <c r="D96" s="95"/>
    </row>
    <row r="97" spans="1:4" s="108" customFormat="1" ht="17.25" customHeight="1">
      <c r="A97" s="175" t="s">
        <v>619</v>
      </c>
      <c r="B97" s="175" t="s">
        <v>620</v>
      </c>
      <c r="C97" s="175"/>
      <c r="D97" s="95"/>
    </row>
    <row r="98" spans="1:4" s="108" customFormat="1" ht="17.25" customHeight="1">
      <c r="A98" s="232" t="s">
        <v>621</v>
      </c>
      <c r="B98" s="232" t="s">
        <v>367</v>
      </c>
      <c r="C98" s="232"/>
      <c r="D98" s="98"/>
    </row>
    <row r="99" spans="1:4" s="75" customFormat="1" ht="17.25" customHeight="1">
      <c r="A99" s="174" t="s">
        <v>622</v>
      </c>
      <c r="B99" s="109"/>
      <c r="C99" s="109"/>
      <c r="D99" s="109"/>
    </row>
    <row r="100" spans="1:4" s="108" customFormat="1" ht="17.25" customHeight="1">
      <c r="A100" s="95"/>
      <c r="B100" s="175" t="s">
        <v>623</v>
      </c>
      <c r="C100" s="175"/>
      <c r="D100" s="95"/>
    </row>
    <row r="101" spans="1:4" s="108" customFormat="1" ht="17.25" customHeight="1">
      <c r="A101" s="95"/>
      <c r="B101" s="175" t="s">
        <v>624</v>
      </c>
      <c r="C101" s="175"/>
      <c r="D101" s="95"/>
    </row>
    <row r="102" spans="1:4" s="108" customFormat="1" ht="17.25" customHeight="1">
      <c r="A102" s="95"/>
      <c r="B102" s="175" t="s">
        <v>625</v>
      </c>
      <c r="C102" s="175"/>
      <c r="D102" s="95"/>
    </row>
    <row r="103" spans="1:4" s="108" customFormat="1" ht="17.25" customHeight="1">
      <c r="A103" s="95"/>
      <c r="B103" s="175" t="s">
        <v>626</v>
      </c>
      <c r="C103" s="95"/>
      <c r="D103" s="95"/>
    </row>
    <row r="104" spans="1:4" s="108" customFormat="1" ht="17.25" customHeight="1">
      <c r="A104" s="95"/>
      <c r="B104" s="175" t="s">
        <v>627</v>
      </c>
      <c r="C104" s="175"/>
      <c r="D104" s="95"/>
    </row>
    <row r="105" spans="1:4" s="108" customFormat="1" ht="17.25" customHeight="1">
      <c r="A105" s="175" t="s">
        <v>628</v>
      </c>
      <c r="B105" s="175" t="s">
        <v>629</v>
      </c>
      <c r="C105" s="175"/>
      <c r="D105" s="95"/>
    </row>
    <row r="106" spans="1:4" s="108" customFormat="1" ht="17.25" customHeight="1">
      <c r="A106" s="175" t="s">
        <v>630</v>
      </c>
      <c r="B106" s="175" t="s">
        <v>631</v>
      </c>
      <c r="C106" s="175"/>
      <c r="D106" s="95"/>
    </row>
    <row r="107" spans="1:4" s="108" customFormat="1" ht="17.25" customHeight="1">
      <c r="A107" s="175" t="s">
        <v>632</v>
      </c>
      <c r="B107" s="175" t="s">
        <v>633</v>
      </c>
      <c r="C107" s="175"/>
      <c r="D107" s="95"/>
    </row>
    <row r="108" spans="1:4" s="108" customFormat="1" ht="17.25" customHeight="1">
      <c r="A108" s="175" t="s">
        <v>634</v>
      </c>
      <c r="B108" s="175" t="s">
        <v>635</v>
      </c>
      <c r="C108" s="175"/>
      <c r="D108" s="95"/>
    </row>
    <row r="109" spans="1:4" s="108" customFormat="1" ht="17.25" customHeight="1">
      <c r="A109" s="232" t="s">
        <v>636</v>
      </c>
      <c r="B109" s="232" t="s">
        <v>367</v>
      </c>
      <c r="C109" s="232"/>
      <c r="D109" s="98"/>
    </row>
    <row r="110" spans="1:4" s="75" customFormat="1" ht="17.25" customHeight="1">
      <c r="A110" s="174" t="s">
        <v>637</v>
      </c>
      <c r="B110" s="109"/>
      <c r="C110" s="109"/>
      <c r="D110" s="109"/>
    </row>
    <row r="111" spans="1:4" s="108" customFormat="1" ht="17.25" customHeight="1">
      <c r="A111" s="95"/>
      <c r="B111" s="175" t="s">
        <v>638</v>
      </c>
      <c r="C111" s="175"/>
      <c r="D111" s="95"/>
    </row>
    <row r="112" spans="1:4" s="108" customFormat="1" ht="17.25" customHeight="1">
      <c r="A112" s="95"/>
      <c r="B112" s="175" t="s">
        <v>639</v>
      </c>
      <c r="C112" s="175"/>
      <c r="D112" s="95"/>
    </row>
    <row r="113" spans="1:4" s="108" customFormat="1" ht="17.25" customHeight="1">
      <c r="A113" s="95"/>
      <c r="B113" s="175" t="s">
        <v>640</v>
      </c>
      <c r="C113" s="175"/>
      <c r="D113" s="95"/>
    </row>
    <row r="114" spans="1:4" s="108" customFormat="1" ht="17.25" customHeight="1">
      <c r="A114" s="95"/>
      <c r="B114" s="175" t="s">
        <v>641</v>
      </c>
      <c r="C114" s="95"/>
      <c r="D114" s="95"/>
    </row>
    <row r="115" spans="1:4" s="108" customFormat="1" ht="17.25" customHeight="1">
      <c r="A115" s="95"/>
      <c r="B115" s="175" t="s">
        <v>642</v>
      </c>
      <c r="C115" s="175"/>
      <c r="D115" s="95"/>
    </row>
    <row r="116" spans="1:4" s="108" customFormat="1" ht="17.25" customHeight="1">
      <c r="A116" s="175" t="s">
        <v>643</v>
      </c>
      <c r="B116" s="175" t="s">
        <v>644</v>
      </c>
      <c r="C116" s="175"/>
      <c r="D116" s="95"/>
    </row>
    <row r="117" spans="1:4" s="108" customFormat="1" ht="17.25" customHeight="1">
      <c r="A117" s="175" t="s">
        <v>645</v>
      </c>
      <c r="B117" s="175" t="s">
        <v>646</v>
      </c>
      <c r="C117" s="175"/>
      <c r="D117" s="95"/>
    </row>
    <row r="118" spans="1:4" s="108" customFormat="1" ht="17.25" customHeight="1">
      <c r="A118" s="175" t="s">
        <v>647</v>
      </c>
      <c r="B118" s="175" t="s">
        <v>648</v>
      </c>
      <c r="C118" s="175"/>
      <c r="D118" s="95"/>
    </row>
    <row r="119" spans="1:4" s="108" customFormat="1" ht="17.25" customHeight="1">
      <c r="A119" s="175" t="s">
        <v>649</v>
      </c>
      <c r="B119" s="175" t="s">
        <v>650</v>
      </c>
      <c r="C119" s="175"/>
      <c r="D119" s="95"/>
    </row>
    <row r="120" spans="1:4" s="108" customFormat="1" ht="17.25" customHeight="1">
      <c r="A120" s="232" t="s">
        <v>181</v>
      </c>
      <c r="B120" s="232" t="s">
        <v>367</v>
      </c>
      <c r="C120" s="232"/>
      <c r="D120" s="98"/>
    </row>
    <row r="121" spans="1:4" s="75" customFormat="1" ht="17.25" customHeight="1">
      <c r="A121" s="174" t="s">
        <v>182</v>
      </c>
      <c r="B121" s="109"/>
      <c r="C121" s="109"/>
      <c r="D121" s="109"/>
    </row>
    <row r="122" spans="1:4" s="108" customFormat="1" ht="17.25" customHeight="1">
      <c r="A122" s="95"/>
      <c r="B122" s="175" t="s">
        <v>183</v>
      </c>
      <c r="C122" s="175"/>
      <c r="D122" s="95"/>
    </row>
    <row r="123" spans="1:4" s="108" customFormat="1" ht="17.25" customHeight="1">
      <c r="A123" s="95"/>
      <c r="B123" s="175" t="s">
        <v>184</v>
      </c>
      <c r="C123" s="175"/>
      <c r="D123" s="95"/>
    </row>
    <row r="124" spans="1:4" s="108" customFormat="1" ht="17.25" customHeight="1">
      <c r="A124" s="95"/>
      <c r="B124" s="175" t="s">
        <v>185</v>
      </c>
      <c r="C124" s="175"/>
      <c r="D124" s="95"/>
    </row>
    <row r="125" spans="1:4" s="108" customFormat="1" ht="17.25" customHeight="1">
      <c r="A125" s="95"/>
      <c r="B125" s="175" t="s">
        <v>186</v>
      </c>
      <c r="C125" s="95"/>
      <c r="D125" s="95"/>
    </row>
    <row r="126" spans="1:4" s="108" customFormat="1" ht="17.25" customHeight="1">
      <c r="A126" s="95"/>
      <c r="B126" s="175" t="s">
        <v>187</v>
      </c>
      <c r="C126" s="175"/>
      <c r="D126" s="95"/>
    </row>
    <row r="127" spans="1:4" s="108" customFormat="1" ht="17.25" customHeight="1">
      <c r="A127" s="175" t="s">
        <v>188</v>
      </c>
      <c r="B127" s="175" t="s">
        <v>189</v>
      </c>
      <c r="C127" s="175"/>
      <c r="D127" s="95"/>
    </row>
    <row r="128" spans="1:4" s="108" customFormat="1" ht="17.25" customHeight="1">
      <c r="A128" s="175" t="s">
        <v>190</v>
      </c>
      <c r="B128" s="175" t="s">
        <v>191</v>
      </c>
      <c r="C128" s="175"/>
      <c r="D128" s="95"/>
    </row>
    <row r="129" spans="1:4" s="108" customFormat="1" ht="17.25" customHeight="1">
      <c r="A129" s="175" t="s">
        <v>192</v>
      </c>
      <c r="B129" s="175" t="s">
        <v>193</v>
      </c>
      <c r="C129" s="175"/>
      <c r="D129" s="95"/>
    </row>
    <row r="130" spans="1:4" s="108" customFormat="1" ht="17.25" customHeight="1">
      <c r="A130" s="175" t="s">
        <v>194</v>
      </c>
      <c r="B130" s="175" t="s">
        <v>195</v>
      </c>
      <c r="C130" s="175"/>
      <c r="D130" s="95"/>
    </row>
    <row r="131" spans="1:4" s="108" customFormat="1" ht="17.25" customHeight="1">
      <c r="A131" s="232" t="s">
        <v>196</v>
      </c>
      <c r="B131" s="232" t="s">
        <v>367</v>
      </c>
      <c r="C131" s="232"/>
      <c r="D131" s="98"/>
    </row>
    <row r="132" spans="1:4" s="75" customFormat="1" ht="17.25" customHeight="1">
      <c r="A132" s="174" t="s">
        <v>197</v>
      </c>
      <c r="B132" s="109"/>
      <c r="C132" s="109"/>
      <c r="D132" s="109"/>
    </row>
    <row r="133" spans="1:4" s="108" customFormat="1" ht="17.25" customHeight="1">
      <c r="A133" s="95"/>
      <c r="B133" s="175" t="s">
        <v>198</v>
      </c>
      <c r="C133" s="175"/>
      <c r="D133" s="95"/>
    </row>
    <row r="134" spans="1:4" s="108" customFormat="1" ht="17.25" customHeight="1">
      <c r="A134" s="95"/>
      <c r="B134" s="175" t="s">
        <v>199</v>
      </c>
      <c r="C134" s="175"/>
      <c r="D134" s="95"/>
    </row>
    <row r="135" spans="1:4" s="108" customFormat="1" ht="17.25" customHeight="1">
      <c r="A135" s="95"/>
      <c r="B135" s="175" t="s">
        <v>200</v>
      </c>
      <c r="C135" s="175"/>
      <c r="D135" s="95"/>
    </row>
    <row r="136" spans="1:4" s="108" customFormat="1" ht="17.25" customHeight="1">
      <c r="A136" s="95"/>
      <c r="B136" s="175" t="s">
        <v>201</v>
      </c>
      <c r="C136" s="95"/>
      <c r="D136" s="95"/>
    </row>
    <row r="137" spans="1:4" s="108" customFormat="1" ht="17.25" customHeight="1">
      <c r="A137" s="95"/>
      <c r="B137" s="175" t="s">
        <v>202</v>
      </c>
      <c r="C137" s="175"/>
      <c r="D137" s="95"/>
    </row>
    <row r="138" spans="1:4" s="108" customFormat="1" ht="17.25" customHeight="1">
      <c r="A138" s="175" t="s">
        <v>203</v>
      </c>
      <c r="B138" s="175" t="s">
        <v>204</v>
      </c>
      <c r="C138" s="175"/>
      <c r="D138" s="95"/>
    </row>
    <row r="139" spans="1:4" s="108" customFormat="1" ht="17.25" customHeight="1">
      <c r="A139" s="175" t="s">
        <v>205</v>
      </c>
      <c r="B139" s="175" t="s">
        <v>206</v>
      </c>
      <c r="C139" s="175"/>
      <c r="D139" s="95"/>
    </row>
    <row r="140" spans="1:4" s="108" customFormat="1" ht="17.25" customHeight="1">
      <c r="A140" s="175" t="s">
        <v>207</v>
      </c>
      <c r="B140" s="175" t="s">
        <v>208</v>
      </c>
      <c r="C140" s="175"/>
      <c r="D140" s="95"/>
    </row>
    <row r="141" spans="1:4" s="108" customFormat="1" ht="17.25" customHeight="1">
      <c r="A141" s="175" t="s">
        <v>209</v>
      </c>
      <c r="B141" s="175" t="s">
        <v>210</v>
      </c>
      <c r="C141" s="175"/>
      <c r="D141" s="95"/>
    </row>
    <row r="142" spans="1:4" s="108" customFormat="1" ht="17.25" customHeight="1">
      <c r="A142" s="232" t="s">
        <v>211</v>
      </c>
      <c r="B142" s="232" t="s">
        <v>367</v>
      </c>
      <c r="C142" s="232"/>
      <c r="D142" s="98"/>
    </row>
    <row r="143" spans="1:4" s="75" customFormat="1" ht="17.25" customHeight="1">
      <c r="A143" s="174" t="s">
        <v>212</v>
      </c>
      <c r="B143" s="109"/>
      <c r="C143" s="109"/>
      <c r="D143" s="109"/>
    </row>
    <row r="144" spans="1:4" s="108" customFormat="1" ht="17.25" customHeight="1">
      <c r="A144" s="95"/>
      <c r="B144" s="175" t="s">
        <v>213</v>
      </c>
      <c r="C144" s="175"/>
      <c r="D144" s="95"/>
    </row>
    <row r="145" spans="1:4" s="108" customFormat="1" ht="17.25" customHeight="1">
      <c r="A145" s="95"/>
      <c r="B145" s="175" t="s">
        <v>214</v>
      </c>
      <c r="C145" s="175"/>
      <c r="D145" s="95"/>
    </row>
    <row r="146" spans="1:4" s="108" customFormat="1" ht="17.25" customHeight="1">
      <c r="A146" s="95"/>
      <c r="B146" s="175" t="s">
        <v>215</v>
      </c>
      <c r="C146" s="175"/>
      <c r="D146" s="95"/>
    </row>
    <row r="147" spans="1:4" s="108" customFormat="1" ht="17.25" customHeight="1">
      <c r="A147" s="95"/>
      <c r="B147" s="175" t="s">
        <v>222</v>
      </c>
      <c r="C147" s="95"/>
      <c r="D147" s="95"/>
    </row>
    <row r="148" spans="1:4" s="108" customFormat="1" ht="17.25" customHeight="1">
      <c r="A148" s="95"/>
      <c r="B148" s="175" t="s">
        <v>223</v>
      </c>
      <c r="C148" s="175"/>
      <c r="D148" s="95"/>
    </row>
    <row r="149" spans="1:4" s="108" customFormat="1" ht="17.25" customHeight="1">
      <c r="A149" s="175" t="s">
        <v>224</v>
      </c>
      <c r="B149" s="175" t="s">
        <v>225</v>
      </c>
      <c r="C149" s="175"/>
      <c r="D149" s="95"/>
    </row>
    <row r="150" spans="1:4" s="108" customFormat="1" ht="17.25" customHeight="1">
      <c r="A150" s="175" t="s">
        <v>226</v>
      </c>
      <c r="B150" s="175" t="s">
        <v>227</v>
      </c>
      <c r="C150" s="175"/>
      <c r="D150" s="95"/>
    </row>
    <row r="151" spans="1:4" s="108" customFormat="1" ht="17.25" customHeight="1">
      <c r="A151" s="175" t="s">
        <v>228</v>
      </c>
      <c r="B151" s="175" t="s">
        <v>229</v>
      </c>
      <c r="C151" s="175"/>
      <c r="D151" s="95"/>
    </row>
    <row r="152" spans="1:4" s="108" customFormat="1" ht="17.25" customHeight="1">
      <c r="A152" s="175" t="s">
        <v>230</v>
      </c>
      <c r="B152" s="175" t="s">
        <v>231</v>
      </c>
      <c r="C152" s="175"/>
      <c r="D152" s="95"/>
    </row>
    <row r="153" spans="1:4" s="108" customFormat="1" ht="17.25" customHeight="1">
      <c r="A153" s="232" t="s">
        <v>232</v>
      </c>
      <c r="B153" s="232" t="s">
        <v>367</v>
      </c>
      <c r="C153" s="232"/>
      <c r="D153" s="98"/>
    </row>
    <row r="154" spans="1:4" s="75" customFormat="1" ht="17.25" customHeight="1">
      <c r="A154" s="174" t="s">
        <v>233</v>
      </c>
      <c r="B154" s="109"/>
      <c r="C154" s="109"/>
      <c r="D154" s="109"/>
    </row>
    <row r="155" spans="1:4" s="108" customFormat="1" ht="17.25" customHeight="1">
      <c r="A155" s="95"/>
      <c r="B155" s="175" t="s">
        <v>234</v>
      </c>
      <c r="C155" s="175"/>
      <c r="D155" s="95"/>
    </row>
    <row r="156" spans="1:4" s="108" customFormat="1" ht="17.25" customHeight="1">
      <c r="A156" s="95"/>
      <c r="B156" s="175" t="s">
        <v>235</v>
      </c>
      <c r="C156" s="175"/>
      <c r="D156" s="95"/>
    </row>
    <row r="157" spans="1:4" s="108" customFormat="1" ht="17.25" customHeight="1">
      <c r="A157" s="95"/>
      <c r="B157" s="175" t="s">
        <v>236</v>
      </c>
      <c r="C157" s="175"/>
      <c r="D157" s="95"/>
    </row>
    <row r="158" spans="1:4" s="108" customFormat="1" ht="17.25" customHeight="1">
      <c r="A158" s="95"/>
      <c r="B158" s="175" t="s">
        <v>237</v>
      </c>
      <c r="C158" s="95"/>
      <c r="D158" s="95"/>
    </row>
    <row r="159" spans="1:4" s="108" customFormat="1" ht="17.25" customHeight="1">
      <c r="A159" s="95"/>
      <c r="B159" s="175" t="s">
        <v>238</v>
      </c>
      <c r="C159" s="175"/>
      <c r="D159" s="95"/>
    </row>
    <row r="160" spans="1:4" s="108" customFormat="1" ht="17.25" customHeight="1">
      <c r="A160" s="175" t="s">
        <v>239</v>
      </c>
      <c r="B160" s="175" t="s">
        <v>240</v>
      </c>
      <c r="C160" s="175"/>
      <c r="D160" s="95"/>
    </row>
    <row r="161" spans="1:4" s="108" customFormat="1" ht="17.25" customHeight="1">
      <c r="A161" s="175" t="s">
        <v>241</v>
      </c>
      <c r="B161" s="175" t="s">
        <v>242</v>
      </c>
      <c r="C161" s="175"/>
      <c r="D161" s="95"/>
    </row>
    <row r="162" spans="1:4" s="108" customFormat="1" ht="17.25" customHeight="1">
      <c r="A162" s="175" t="s">
        <v>243</v>
      </c>
      <c r="B162" s="175" t="s">
        <v>244</v>
      </c>
      <c r="C162" s="175"/>
      <c r="D162" s="95"/>
    </row>
    <row r="163" spans="1:4" s="108" customFormat="1" ht="17.25" customHeight="1">
      <c r="A163" s="175" t="s">
        <v>245</v>
      </c>
      <c r="B163" s="175" t="s">
        <v>246</v>
      </c>
      <c r="C163" s="175"/>
      <c r="D163" s="95"/>
    </row>
    <row r="164" spans="1:4" s="108" customFormat="1" ht="17.25" customHeight="1">
      <c r="A164" s="232" t="s">
        <v>247</v>
      </c>
      <c r="B164" s="232" t="s">
        <v>367</v>
      </c>
      <c r="C164" s="232"/>
      <c r="D164" s="98"/>
    </row>
    <row r="165" spans="1:4" s="75" customFormat="1" ht="17.25" customHeight="1">
      <c r="A165" s="174" t="s">
        <v>248</v>
      </c>
      <c r="B165" s="109"/>
      <c r="C165" s="109"/>
      <c r="D165" s="109"/>
    </row>
    <row r="166" spans="1:4" s="108" customFormat="1" ht="17.25" customHeight="1">
      <c r="A166" s="95"/>
      <c r="B166" s="175" t="s">
        <v>249</v>
      </c>
      <c r="C166" s="175"/>
      <c r="D166" s="95"/>
    </row>
    <row r="167" spans="1:4" s="108" customFormat="1" ht="17.25" customHeight="1">
      <c r="A167" s="95"/>
      <c r="B167" s="175" t="s">
        <v>250</v>
      </c>
      <c r="C167" s="175"/>
      <c r="D167" s="95"/>
    </row>
    <row r="168" spans="1:4" s="108" customFormat="1" ht="17.25" customHeight="1">
      <c r="A168" s="95"/>
      <c r="B168" s="175" t="s">
        <v>251</v>
      </c>
      <c r="C168" s="175"/>
      <c r="D168" s="95"/>
    </row>
    <row r="169" spans="1:4" s="108" customFormat="1" ht="17.25" customHeight="1">
      <c r="A169" s="95"/>
      <c r="B169" s="175" t="s">
        <v>252</v>
      </c>
      <c r="C169" s="95"/>
      <c r="D169" s="95"/>
    </row>
    <row r="170" spans="1:4" s="108" customFormat="1" ht="17.25" customHeight="1">
      <c r="A170" s="95"/>
      <c r="B170" s="175" t="s">
        <v>253</v>
      </c>
      <c r="C170" s="175"/>
      <c r="D170" s="95"/>
    </row>
    <row r="171" spans="1:4" s="108" customFormat="1" ht="17.25" customHeight="1">
      <c r="A171" s="175" t="s">
        <v>254</v>
      </c>
      <c r="B171" s="175" t="s">
        <v>255</v>
      </c>
      <c r="C171" s="175"/>
      <c r="D171" s="95"/>
    </row>
    <row r="172" spans="1:4" s="108" customFormat="1" ht="17.25" customHeight="1">
      <c r="A172" s="175" t="s">
        <v>256</v>
      </c>
      <c r="B172" s="175" t="s">
        <v>257</v>
      </c>
      <c r="C172" s="175"/>
      <c r="D172" s="95"/>
    </row>
    <row r="173" spans="1:4" s="108" customFormat="1" ht="17.25" customHeight="1">
      <c r="A173" s="175" t="s">
        <v>258</v>
      </c>
      <c r="B173" s="175" t="s">
        <v>259</v>
      </c>
      <c r="C173" s="175"/>
      <c r="D173" s="95"/>
    </row>
    <row r="174" spans="1:4" s="108" customFormat="1" ht="17.25" customHeight="1">
      <c r="A174" s="175" t="s">
        <v>260</v>
      </c>
      <c r="B174" s="175" t="s">
        <v>261</v>
      </c>
      <c r="C174" s="175"/>
      <c r="D174" s="95"/>
    </row>
    <row r="175" spans="1:4" s="108" customFormat="1" ht="17.25" customHeight="1">
      <c r="A175" s="232" t="s">
        <v>262</v>
      </c>
      <c r="B175" s="232" t="s">
        <v>367</v>
      </c>
      <c r="C175" s="232"/>
      <c r="D175" s="98"/>
    </row>
  </sheetData>
  <sheetProtection/>
  <mergeCells count="4">
    <mergeCell ref="A40:D40"/>
    <mergeCell ref="A7:D7"/>
    <mergeCell ref="A41:D41"/>
    <mergeCell ref="A39:D39"/>
  </mergeCells>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G5"/>
  <sheetViews>
    <sheetView showRowColHeaders="0" zoomScalePageLayoutView="0" workbookViewId="0" topLeftCell="A1">
      <pane ySplit="5" topLeftCell="A9" activePane="bottomLeft" state="frozen"/>
      <selection pane="topLeft" activeCell="E4" sqref="D4:F4"/>
      <selection pane="bottomLeft" activeCell="E12" sqref="E12"/>
    </sheetView>
  </sheetViews>
  <sheetFormatPr defaultColWidth="9.140625" defaultRowHeight="15.75" customHeight="1"/>
  <cols>
    <col min="1" max="1" width="9.421875" style="110" customWidth="1"/>
    <col min="2" max="2" width="7.8515625" style="111" bestFit="1" customWidth="1"/>
    <col min="3" max="3" width="9.00390625" style="111" customWidth="1"/>
    <col min="4" max="4" width="19.28125" style="111" customWidth="1"/>
    <col min="5" max="5" width="30.28125" style="112" customWidth="1"/>
    <col min="6" max="6" width="4.7109375" style="77" customWidth="1"/>
    <col min="7" max="7" width="9.28125" style="110" customWidth="1"/>
    <col min="8" max="8" width="9.28125" style="111" customWidth="1"/>
    <col min="9" max="9" width="10.140625" style="111" bestFit="1" customWidth="1"/>
    <col min="10" max="10" width="11.28125" style="111" customWidth="1"/>
    <col min="11" max="11" width="16.28125" style="111" customWidth="1"/>
    <col min="12" max="12" width="10.8515625" style="111" bestFit="1" customWidth="1"/>
    <col min="13" max="13" width="8.7109375" style="111" customWidth="1"/>
    <col min="14" max="14" width="15.140625" style="111" bestFit="1" customWidth="1"/>
    <col min="15" max="15" width="10.8515625" style="111" customWidth="1"/>
    <col min="16" max="16" width="8.8515625" style="111" customWidth="1"/>
    <col min="17" max="17" width="9.28125" style="111" customWidth="1"/>
    <col min="18" max="18" width="7.8515625" style="112" customWidth="1"/>
    <col min="19" max="33" width="9.140625" style="4" customWidth="1"/>
  </cols>
  <sheetData>
    <row r="1" spans="1:18" s="4" customFormat="1" ht="15.75" customHeight="1">
      <c r="A1" s="217" t="s">
        <v>263</v>
      </c>
      <c r="B1" s="216"/>
      <c r="C1" s="216"/>
      <c r="D1" s="216"/>
      <c r="E1" s="216"/>
      <c r="F1" s="77"/>
      <c r="G1" s="216"/>
      <c r="H1" s="216"/>
      <c r="I1" s="216"/>
      <c r="J1" s="216"/>
      <c r="K1" s="216"/>
      <c r="L1" s="216"/>
      <c r="M1" s="216"/>
      <c r="N1" s="216"/>
      <c r="O1" s="216"/>
      <c r="P1" s="216"/>
      <c r="Q1" s="216"/>
      <c r="R1" s="216"/>
    </row>
    <row r="2" spans="1:33" s="104" customFormat="1" ht="15.75" customHeight="1">
      <c r="A2" s="113"/>
      <c r="B2" s="106"/>
      <c r="C2" s="106"/>
      <c r="D2" s="106"/>
      <c r="E2" s="107" t="s">
        <v>264</v>
      </c>
      <c r="F2" s="77"/>
      <c r="G2" s="106"/>
      <c r="H2" s="106"/>
      <c r="I2" s="106"/>
      <c r="J2" s="106"/>
      <c r="K2" s="106"/>
      <c r="L2" s="106"/>
      <c r="M2" s="106"/>
      <c r="N2" s="106"/>
      <c r="O2" s="106"/>
      <c r="P2" s="106"/>
      <c r="Q2" s="106"/>
      <c r="R2" s="106"/>
      <c r="S2" s="77"/>
      <c r="T2" s="77"/>
      <c r="U2" s="77"/>
      <c r="V2" s="77"/>
      <c r="W2" s="77"/>
      <c r="X2" s="77"/>
      <c r="Y2" s="77"/>
      <c r="Z2" s="77"/>
      <c r="AA2" s="77"/>
      <c r="AB2" s="77"/>
      <c r="AC2" s="77"/>
      <c r="AD2" s="77"/>
      <c r="AE2" s="77"/>
      <c r="AF2" s="77"/>
      <c r="AG2" s="77"/>
    </row>
    <row r="3" spans="1:33" s="104" customFormat="1" ht="15.75" customHeight="1">
      <c r="A3" s="114" t="s">
        <v>265</v>
      </c>
      <c r="B3" s="106"/>
      <c r="C3" s="106"/>
      <c r="D3" s="106"/>
      <c r="E3" s="160"/>
      <c r="F3" s="77"/>
      <c r="G3" s="92" t="s">
        <v>451</v>
      </c>
      <c r="H3" s="106"/>
      <c r="I3" s="115"/>
      <c r="J3" s="106"/>
      <c r="K3" s="106"/>
      <c r="L3" s="106"/>
      <c r="M3" s="106"/>
      <c r="N3" s="106"/>
      <c r="O3" s="106"/>
      <c r="P3" s="106"/>
      <c r="Q3" s="106"/>
      <c r="R3" s="93"/>
      <c r="S3" s="77"/>
      <c r="T3" s="77"/>
      <c r="U3" s="77"/>
      <c r="V3" s="77"/>
      <c r="W3" s="77"/>
      <c r="X3" s="77"/>
      <c r="Y3" s="77"/>
      <c r="Z3" s="77"/>
      <c r="AA3" s="77"/>
      <c r="AB3" s="77"/>
      <c r="AC3" s="77"/>
      <c r="AD3" s="77"/>
      <c r="AE3" s="77"/>
      <c r="AF3" s="77"/>
      <c r="AG3" s="77"/>
    </row>
    <row r="4" spans="1:33" s="104" customFormat="1" ht="15.75" customHeight="1">
      <c r="A4" s="356" t="s">
        <v>266</v>
      </c>
      <c r="B4" s="358" t="s">
        <v>267</v>
      </c>
      <c r="C4" s="358" t="s">
        <v>268</v>
      </c>
      <c r="D4" s="358" t="s">
        <v>269</v>
      </c>
      <c r="E4" s="359" t="s">
        <v>270</v>
      </c>
      <c r="F4" s="202"/>
      <c r="G4" s="354" t="s">
        <v>271</v>
      </c>
      <c r="H4" s="350" t="s">
        <v>272</v>
      </c>
      <c r="I4" s="350" t="s">
        <v>273</v>
      </c>
      <c r="J4" s="352" t="s">
        <v>507</v>
      </c>
      <c r="K4" s="350" t="s">
        <v>274</v>
      </c>
      <c r="L4" s="350" t="s">
        <v>275</v>
      </c>
      <c r="M4" s="349" t="s">
        <v>276</v>
      </c>
      <c r="N4" s="349" t="s">
        <v>277</v>
      </c>
      <c r="O4" s="350" t="s">
        <v>278</v>
      </c>
      <c r="P4" s="350" t="s">
        <v>279</v>
      </c>
      <c r="Q4" s="350" t="s">
        <v>476</v>
      </c>
      <c r="R4" s="350" t="s">
        <v>280</v>
      </c>
      <c r="S4" s="77"/>
      <c r="T4" s="77"/>
      <c r="U4" s="77"/>
      <c r="V4" s="77"/>
      <c r="W4" s="77"/>
      <c r="X4" s="77"/>
      <c r="Y4" s="77"/>
      <c r="Z4" s="77"/>
      <c r="AA4" s="77"/>
      <c r="AB4" s="77"/>
      <c r="AC4" s="77"/>
      <c r="AD4" s="77"/>
      <c r="AE4" s="77"/>
      <c r="AF4" s="77"/>
      <c r="AG4" s="77"/>
    </row>
    <row r="5" spans="1:33" s="104" customFormat="1" ht="15.75" customHeight="1">
      <c r="A5" s="357"/>
      <c r="B5" s="342"/>
      <c r="C5" s="342"/>
      <c r="D5" s="342"/>
      <c r="E5" s="360"/>
      <c r="F5" s="202"/>
      <c r="G5" s="355"/>
      <c r="H5" s="351"/>
      <c r="I5" s="342"/>
      <c r="J5" s="353"/>
      <c r="K5" s="342"/>
      <c r="L5" s="342"/>
      <c r="M5" s="342"/>
      <c r="N5" s="342"/>
      <c r="O5" s="342"/>
      <c r="P5" s="342"/>
      <c r="Q5" s="342"/>
      <c r="R5" s="342"/>
      <c r="S5" s="77"/>
      <c r="T5" s="77"/>
      <c r="U5" s="77"/>
      <c r="V5" s="77"/>
      <c r="W5" s="77"/>
      <c r="X5" s="77"/>
      <c r="Y5" s="77"/>
      <c r="Z5" s="77"/>
      <c r="AA5" s="77"/>
      <c r="AB5" s="77"/>
      <c r="AC5" s="77"/>
      <c r="AD5" s="77"/>
      <c r="AE5" s="77"/>
      <c r="AF5" s="77"/>
      <c r="AG5" s="77"/>
    </row>
  </sheetData>
  <sheetProtection/>
  <mergeCells count="17">
    <mergeCell ref="G4:G5"/>
    <mergeCell ref="A4:A5"/>
    <mergeCell ref="B4:B5"/>
    <mergeCell ref="C4:C5"/>
    <mergeCell ref="D4:D5"/>
    <mergeCell ref="E4:E5"/>
    <mergeCell ref="N4:N5"/>
    <mergeCell ref="H4:H5"/>
    <mergeCell ref="I4:I5"/>
    <mergeCell ref="J4:J5"/>
    <mergeCell ref="R4:R5"/>
    <mergeCell ref="O4:O5"/>
    <mergeCell ref="P4:P5"/>
    <mergeCell ref="Q4:Q5"/>
    <mergeCell ref="K4:K5"/>
    <mergeCell ref="L4:L5"/>
    <mergeCell ref="M4:M5"/>
  </mergeCells>
  <printOptions/>
  <pageMargins left="0.75" right="0.75" top="1" bottom="1" header="0.5" footer="0.5"/>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DE60"/>
  <sheetViews>
    <sheetView showRowColHeaders="0" zoomScalePageLayoutView="0" workbookViewId="0" topLeftCell="A1">
      <selection activeCell="E13" sqref="E13"/>
    </sheetView>
  </sheetViews>
  <sheetFormatPr defaultColWidth="9.140625" defaultRowHeight="12.75"/>
  <cols>
    <col min="1" max="1" width="20.00390625" style="0" customWidth="1"/>
    <col min="2" max="2" width="31.28125" style="0" customWidth="1"/>
  </cols>
  <sheetData>
    <row r="1" s="4" customFormat="1" ht="33" customHeight="1">
      <c r="A1" s="5" t="s">
        <v>281</v>
      </c>
    </row>
    <row r="2" spans="1:99" ht="12.75">
      <c r="A2" s="220" t="s">
        <v>282</v>
      </c>
      <c r="B2" s="221"/>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2"/>
      <c r="AR2" s="152"/>
      <c r="AS2" s="152"/>
      <c r="AT2" s="152"/>
      <c r="AU2" s="152"/>
      <c r="AV2" s="152"/>
      <c r="AW2" s="152"/>
      <c r="AX2" s="152"/>
      <c r="AY2" s="152"/>
      <c r="AZ2" s="152"/>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row>
    <row r="3" spans="1:99" ht="12.75">
      <c r="A3" s="220" t="s">
        <v>283</v>
      </c>
      <c r="B3" s="221"/>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row>
    <row r="4" spans="1:99" ht="12.75">
      <c r="A4" s="222" t="s">
        <v>507</v>
      </c>
      <c r="B4" s="223"/>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row>
    <row r="5" spans="1:109" ht="12.75">
      <c r="A5" s="222" t="s">
        <v>284</v>
      </c>
      <c r="B5" s="223"/>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row>
    <row r="6" spans="1:99" ht="12.75">
      <c r="A6" s="222" t="s">
        <v>285</v>
      </c>
      <c r="B6" s="221"/>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row>
    <row r="7" spans="1:2" ht="12.75">
      <c r="A7" s="224" t="s">
        <v>862</v>
      </c>
      <c r="B7" s="252" t="s">
        <v>873</v>
      </c>
    </row>
    <row r="8" spans="1:2" ht="12.75">
      <c r="A8" s="224"/>
      <c r="B8" s="225" t="s">
        <v>872</v>
      </c>
    </row>
    <row r="9" spans="1:2" s="138" customFormat="1" ht="12.75">
      <c r="A9" s="224" t="s">
        <v>863</v>
      </c>
      <c r="B9" s="225" t="s">
        <v>870</v>
      </c>
    </row>
    <row r="10" spans="1:2" s="140" customFormat="1" ht="12.75">
      <c r="A10" s="226"/>
      <c r="B10" s="222" t="s">
        <v>872</v>
      </c>
    </row>
    <row r="11" spans="1:2" ht="12.75">
      <c r="A11" s="227" t="s">
        <v>556</v>
      </c>
      <c r="B11" s="227"/>
    </row>
    <row r="12" spans="1:2" ht="14.25" customHeight="1">
      <c r="A12" s="4" t="s">
        <v>557</v>
      </c>
      <c r="B12" s="4"/>
    </row>
    <row r="13" spans="1:2" ht="16.5" customHeight="1">
      <c r="A13" s="174" t="s">
        <v>558</v>
      </c>
      <c r="B13" s="109"/>
    </row>
    <row r="14" spans="1:2" ht="12.75">
      <c r="A14" s="95"/>
      <c r="B14" s="228" t="s">
        <v>559</v>
      </c>
    </row>
    <row r="15" spans="1:52" ht="12.75">
      <c r="A15" s="98"/>
      <c r="B15" s="98" t="s">
        <v>560</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row>
    <row r="16" spans="1:2" ht="18.75" customHeight="1">
      <c r="A16" s="174" t="s">
        <v>561</v>
      </c>
      <c r="B16" s="109"/>
    </row>
    <row r="17" spans="1:2" ht="12.75">
      <c r="A17" s="95"/>
      <c r="B17" s="228" t="s">
        <v>562</v>
      </c>
    </row>
    <row r="18" spans="1:52" ht="12.75">
      <c r="A18" s="98"/>
      <c r="B18" s="98" t="s">
        <v>563</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row>
    <row r="19" spans="1:2" ht="17.25" customHeight="1">
      <c r="A19" s="174" t="s">
        <v>564</v>
      </c>
      <c r="B19" s="109"/>
    </row>
    <row r="20" spans="1:46" ht="12.75">
      <c r="A20" s="95"/>
      <c r="B20" s="228" t="s">
        <v>565</v>
      </c>
      <c r="AT20" s="138"/>
    </row>
    <row r="21" spans="1:52" ht="12.75">
      <c r="A21" s="98"/>
      <c r="B21" s="98" t="s">
        <v>566</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row>
    <row r="22" spans="1:50" ht="18.75" customHeight="1">
      <c r="A22" s="174" t="s">
        <v>567</v>
      </c>
      <c r="B22" s="109"/>
      <c r="AS22" s="138"/>
      <c r="AT22" s="138"/>
      <c r="AU22" s="138"/>
      <c r="AV22" s="138"/>
      <c r="AW22" s="138"/>
      <c r="AX22" s="138"/>
    </row>
    <row r="23" spans="1:50" ht="12.75">
      <c r="A23" s="95"/>
      <c r="B23" s="228" t="s">
        <v>568</v>
      </c>
      <c r="AT23" s="138"/>
      <c r="AU23" s="138"/>
      <c r="AV23" s="138"/>
      <c r="AW23" s="138"/>
      <c r="AX23" s="138"/>
    </row>
    <row r="24" spans="1:52" ht="12.75">
      <c r="A24" s="98"/>
      <c r="B24" s="98" t="s">
        <v>569</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row>
    <row r="25" spans="1:2" ht="20.25" customHeight="1">
      <c r="A25" s="174" t="s">
        <v>570</v>
      </c>
      <c r="B25" s="109"/>
    </row>
    <row r="26" spans="1:2" ht="12.75">
      <c r="A26" s="95"/>
      <c r="B26" s="228" t="s">
        <v>571</v>
      </c>
    </row>
    <row r="27" spans="1:53" ht="12.75">
      <c r="A27" s="98"/>
      <c r="B27" s="98" t="s">
        <v>572</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row>
    <row r="28" spans="1:2" ht="20.25" customHeight="1">
      <c r="A28" s="174" t="s">
        <v>573</v>
      </c>
      <c r="B28" s="109"/>
    </row>
    <row r="29" spans="1:2" ht="12.75">
      <c r="A29" s="95"/>
      <c r="B29" s="228" t="s">
        <v>574</v>
      </c>
    </row>
    <row r="30" spans="1:53" ht="12.75">
      <c r="A30" s="98"/>
      <c r="B30" s="98" t="s">
        <v>575</v>
      </c>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row>
    <row r="31" spans="1:2" ht="16.5" customHeight="1">
      <c r="A31" s="174" t="s">
        <v>576</v>
      </c>
      <c r="B31" s="109"/>
    </row>
    <row r="32" spans="1:2" ht="12.75">
      <c r="A32" s="95"/>
      <c r="B32" s="228" t="s">
        <v>577</v>
      </c>
    </row>
    <row r="33" spans="1:74" ht="12.75">
      <c r="A33" s="98"/>
      <c r="B33" s="98" t="s">
        <v>578</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row>
    <row r="34" spans="1:2" ht="17.25" customHeight="1">
      <c r="A34" s="174" t="s">
        <v>579</v>
      </c>
      <c r="B34" s="109"/>
    </row>
    <row r="35" spans="1:2" ht="12.75">
      <c r="A35" s="95"/>
      <c r="B35" s="228" t="s">
        <v>580</v>
      </c>
    </row>
    <row r="36" spans="1:71" ht="12.75">
      <c r="A36" s="98"/>
      <c r="B36" s="98" t="s">
        <v>581</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row>
    <row r="37" spans="1:2" ht="19.5" customHeight="1">
      <c r="A37" s="174" t="s">
        <v>582</v>
      </c>
      <c r="B37" s="109"/>
    </row>
    <row r="38" spans="1:2" ht="12.75">
      <c r="A38" s="95"/>
      <c r="B38" s="228" t="s">
        <v>583</v>
      </c>
    </row>
    <row r="39" spans="1:54" ht="12.75">
      <c r="A39" s="98"/>
      <c r="B39" s="98" t="s">
        <v>584</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row>
    <row r="40" spans="1:2" ht="21" customHeight="1">
      <c r="A40" s="174" t="s">
        <v>585</v>
      </c>
      <c r="B40" s="109"/>
    </row>
    <row r="41" spans="1:2" ht="12.75">
      <c r="A41" s="95"/>
      <c r="B41" s="228" t="s">
        <v>586</v>
      </c>
    </row>
    <row r="42" spans="1:57" ht="12.75">
      <c r="A42" s="98"/>
      <c r="B42" s="98" t="s">
        <v>587</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row>
    <row r="43" spans="1:2" ht="17.25" customHeight="1">
      <c r="A43" s="174" t="s">
        <v>588</v>
      </c>
      <c r="B43" s="109"/>
    </row>
    <row r="44" spans="1:2" ht="12.75">
      <c r="A44" s="95"/>
      <c r="B44" s="228" t="s">
        <v>589</v>
      </c>
    </row>
    <row r="45" spans="1:58" ht="12.75">
      <c r="A45" s="98"/>
      <c r="B45" s="98" t="s">
        <v>590</v>
      </c>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row>
    <row r="46" spans="1:2" ht="18.75" customHeight="1">
      <c r="A46" s="174" t="s">
        <v>591</v>
      </c>
      <c r="B46" s="109"/>
    </row>
    <row r="47" spans="1:2" ht="12.75">
      <c r="A47" s="95"/>
      <c r="B47" s="228" t="s">
        <v>592</v>
      </c>
    </row>
    <row r="48" spans="1:60" ht="12.75">
      <c r="A48" s="98"/>
      <c r="B48" s="98" t="s">
        <v>593</v>
      </c>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row>
    <row r="49" spans="1:2" ht="18.75" customHeight="1">
      <c r="A49" s="174" t="s">
        <v>594</v>
      </c>
      <c r="B49" s="109"/>
    </row>
    <row r="50" spans="1:2" ht="12.75">
      <c r="A50" s="95"/>
      <c r="B50" s="228" t="s">
        <v>595</v>
      </c>
    </row>
    <row r="51" spans="1:61" ht="12.75">
      <c r="A51" s="98"/>
      <c r="B51" s="98" t="s">
        <v>820</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row>
    <row r="52" spans="1:2" ht="12.75">
      <c r="A52" s="174" t="s">
        <v>821</v>
      </c>
      <c r="B52" s="109"/>
    </row>
    <row r="53" spans="1:2" ht="17.25" customHeight="1">
      <c r="A53" s="95"/>
      <c r="B53" s="228" t="s">
        <v>822</v>
      </c>
    </row>
    <row r="54" spans="1:66" ht="12.75">
      <c r="A54" s="98"/>
      <c r="B54" s="98" t="s">
        <v>823</v>
      </c>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row>
    <row r="55" spans="1:2" ht="18" customHeight="1">
      <c r="A55" s="174" t="s">
        <v>824</v>
      </c>
      <c r="B55" s="109"/>
    </row>
    <row r="56" spans="1:2" ht="12.75">
      <c r="A56" s="95"/>
      <c r="B56" s="228" t="s">
        <v>825</v>
      </c>
    </row>
    <row r="57" spans="1:60" ht="12.75">
      <c r="A57" s="98"/>
      <c r="B57" s="98" t="s">
        <v>826</v>
      </c>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row>
    <row r="58" spans="1:2" ht="17.25" customHeight="1">
      <c r="A58" s="174" t="s">
        <v>827</v>
      </c>
      <c r="B58" s="109"/>
    </row>
    <row r="59" spans="1:2" ht="12.75">
      <c r="A59" s="95"/>
      <c r="B59" s="228" t="s">
        <v>828</v>
      </c>
    </row>
    <row r="60" spans="1:61" ht="12.75">
      <c r="A60" s="98"/>
      <c r="B60" s="98" t="s">
        <v>829</v>
      </c>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CCAMLR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Appleyard</dc:creator>
  <cp:keywords/>
  <dc:description/>
  <cp:lastModifiedBy>George Campanis</cp:lastModifiedBy>
  <cp:lastPrinted>2010-05-17T03:54:57Z</cp:lastPrinted>
  <dcterms:created xsi:type="dcterms:W3CDTF">1999-04-28T23:55:18Z</dcterms:created>
  <dcterms:modified xsi:type="dcterms:W3CDTF">2014-08-06T07:52:20Z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0x0101004B69C479A68F1542A6C7FA3438A25AF4</vt:lpwstr>
  </property>
</Properties>
</file>